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firstSheet="1" activeTab="5"/>
  </bookViews>
  <sheets>
    <sheet name="ΔΙΑΡΘΡΩΣΗ ΑΓΟΡΑΣ" sheetId="1" r:id="rId1"/>
    <sheet name="ΚΑΤΑΝΟΜΗ ΕΝΕΡΓΗΤΙΚΟΥ" sheetId="2" r:id="rId2"/>
    <sheet name="ΜΕΤΟΧΙΚΑ" sheetId="3" r:id="rId3"/>
    <sheet name="ΜΙΚΤΑ" sheetId="4" r:id="rId4"/>
    <sheet name="ΟΜΟΛΟΓΙΑΚΑ" sheetId="5" r:id="rId5"/>
    <sheet name="ΔΙΑΧΕΙΡΙΣΗΣ ΔΙΑΘΕΣΙΜΩΝ" sheetId="6" r:id="rId6"/>
    <sheet name="ΣΥΝΘΕΣΗ ΑΓΟΡΑΣ" sheetId="7" r:id="rId7"/>
  </sheets>
  <definedNames>
    <definedName name="CategoriesExcelNew_1" localSheetId="5">'ΔΙΑΧΕΙΡΙΣΗΣ ΔΙΑΘΕΣΙΜΩΝ'!$A$1:$M$52</definedName>
    <definedName name="CategoriesExcelNew_1" localSheetId="2">'ΜΕΤΟΧΙΚΑ'!$A$1:$M$88</definedName>
    <definedName name="CategoriesExcelNew_1" localSheetId="3">'ΜΙΚΤΑ'!$A$1:$M$42</definedName>
    <definedName name="CategoriesExcelNew_1" localSheetId="4">'ΟΜΟΛΟΓΙΑΚΑ'!$A$1:$M$48</definedName>
    <definedName name="MFAssetsAllocationsExcel_1" localSheetId="1">'ΚΑΤΑΝΟΜΗ ΕΝΕΡΓΗΤΙΚΟΥ'!$A$1:$R$41</definedName>
    <definedName name="MFAssetsExcelNew_1" localSheetId="0">'ΔΙΑΡΘΡΩΣΗ ΑΓΟΡΑΣ'!$A$1:$I$41</definedName>
  </definedNames>
  <calcPr fullCalcOnLoad="1"/>
</workbook>
</file>

<file path=xl/sharedStrings.xml><?xml version="1.0" encoding="utf-8"?>
<sst xmlns="http://schemas.openxmlformats.org/spreadsheetml/2006/main" count="759" uniqueCount="427">
  <si>
    <t>Α.ΕΞΕΛΙΞΗ ΣΥΝΟΛΙΚΟΥ ΕΝΕΡΓΗΤΙΚΟΥ ΕΛΛΗΝΙΚΗΣ ΑΓΟΡΑΣ Α/Κ ΑΝΑ ΕΤΑΙΡΕΙΑ ΤΗΝ 30/11/2004</t>
  </si>
  <si>
    <t>No</t>
  </si>
  <si>
    <t>Εταιρείες Διαχείρισης A/K</t>
  </si>
  <si>
    <t>Συν. Α/Κ</t>
  </si>
  <si>
    <t>Συνολικό</t>
  </si>
  <si>
    <t>Ενεργητικό σε χιλ.€</t>
  </si>
  <si>
    <t>την 1/1/2004</t>
  </si>
  <si>
    <t>την 30/11/2004</t>
  </si>
  <si>
    <t>Δ%</t>
  </si>
  <si>
    <t>από</t>
  </si>
  <si>
    <t>Μερίδιο</t>
  </si>
  <si>
    <t>Αγοράς</t>
  </si>
  <si>
    <t>Μεταβολή</t>
  </si>
  <si>
    <t>Μεριδίου</t>
  </si>
  <si>
    <t>EFG Α.Ε.Δ.Α.Κ.</t>
  </si>
  <si>
    <t>ΔΙΕΘΝΙΚΗ Α.Ε.Δ.Α.Κ.</t>
  </si>
  <si>
    <t>ALPHA Α.Ε.Δ.Α.Κ.</t>
  </si>
  <si>
    <t>ΕΡΜΗΣ Α.Ε.Δ.Α.Κ.</t>
  </si>
  <si>
    <t>ΑΤΕ Α.Ε.Δ.Α.Κ.</t>
  </si>
  <si>
    <t>ING ΠΕΙΡΑΙΩΣ ΑΕΔΑΚ</t>
  </si>
  <si>
    <t>Α.Ε.Δ.Α.Κ. ΑΣΦΑΛΙΣΤΙΚΩΝ ΟΡΓΑΝΙΣΜΩΝ</t>
  </si>
  <si>
    <t>HSBC (ΕΛΛΑΣ) Α.Ε.Δ.Α.Κ.</t>
  </si>
  <si>
    <t>ALICO AIG Α.Ε.Δ.Α.Κ.</t>
  </si>
  <si>
    <t>ΚΥΠΡΟΥ Α.Ε.Δ.Α.Κ.</t>
  </si>
  <si>
    <t>ALLIANZ DRESDNER Α.Ε.Δ.Α.Κ.</t>
  </si>
  <si>
    <t>ALPHA TRUST Α.Ε.Δ.Α.Κ.</t>
  </si>
  <si>
    <t>ΑΣΠΙΣ Α.Ε.Δ.Α.Κ.</t>
  </si>
  <si>
    <t>ΕΛΛΗΝΙΚΗ TRUST Α.Ε.Δ.Α.Κ.</t>
  </si>
  <si>
    <t>Π&amp;Κ Α.Ε.Δ.Α.Κ.</t>
  </si>
  <si>
    <t>ΓΕΝΙΚΗ Α.Ε.Δ.Α.Κ.</t>
  </si>
  <si>
    <t>ΕΓΝΑΤΙΑ Α.Ε.Δ.Α.Κ.</t>
  </si>
  <si>
    <t>INTERNATIONAL Α.Ε.Δ.Α.Κ.</t>
  </si>
  <si>
    <t>ABN-AMRO Α.Ε.Δ.Α.Κ.</t>
  </si>
  <si>
    <t>ΩΜΕΓΑ Α.Ε.Δ.Α.Κ.</t>
  </si>
  <si>
    <t>ΕΥΡΩΠΑΪΚΗ ΠΙΣΤΗ Α.Ε.Δ.Α.Κ.</t>
  </si>
  <si>
    <t>ΛΑΪΚΗ Α.Ε.Δ.Α.Κ</t>
  </si>
  <si>
    <t>ΑΤΤΙΚΗ Α.Ε.Δ.Α.Κ.</t>
  </si>
  <si>
    <t>MARFIN Α.Ε.Δ.Α.Κ.</t>
  </si>
  <si>
    <t>Τ.Τ. ΕΛΤΑ Α.Ε.Δ.Α.Κ.</t>
  </si>
  <si>
    <t>PROFUND Α.Ε.Δ.Α.Κ</t>
  </si>
  <si>
    <t>PROTON Α.Ε.Δ.Α.Κ.</t>
  </si>
  <si>
    <t>ΣΥΝΟΛΑ</t>
  </si>
  <si>
    <t>TA ΑΜΟΙΒΑΙΑ ΚΕΦΑΛΑΙΑ ΔΕΝ ΕΧΟΥΝ ΕΓΓΥΗΜΕΝΗ ΑΠΟΔΟΣΗ</t>
  </si>
  <si>
    <t>ΚΑΙ ΟΙ ΠΡΟΗΓΟΥΜΕΝΕΣ ΑΠΟΔΟΣΕΙΣ ΔΕΝ ΔΙΑΣΦΑΛΙΖΟΥΝ ΤΙΣ ΜΕΛΛΟΝΤΙΚΕΣ.</t>
  </si>
  <si>
    <t>Σχόλια</t>
  </si>
  <si>
    <t>Ημερομηνία</t>
  </si>
  <si>
    <t>Εταιρεία</t>
  </si>
  <si>
    <t>Σχόλιο</t>
  </si>
  <si>
    <t>Ανάληψη Διαχείρισης των Α/Κ Interamerican της Intertrust ΑΕΔΑΚ</t>
  </si>
  <si>
    <t>Ανάληψη Διαχείρισης των Α/Κ NovaBank της Intertrust ΑΕΔΑΚ από 1/10/04</t>
  </si>
  <si>
    <t>Ανάληψη Διαχείρισης των Α/Κ Δ.Δ Εσ.-ΧΡΗΜΑΤΑΓΟΡΩΝ &amp; ΒΡΑΧΥΠΡ. ΤΟΠΟΘ. Εσ. της ΠΕΙΡΑΙΩΣ ΑΕΔΑΚ από 29/10/2004</t>
  </si>
  <si>
    <t>Β.KAΤΑΝΟΜΗ ΣΥΝΟΛΙΚΟΥ ΕΝΕΡΓΗΤΙΚΟΥ ΑΝΑ ΕΤΑΙΡΕΙΑ ΤΗΝ 30/11/2004</t>
  </si>
  <si>
    <t>Κατανομή Ενεργητικού των Α/Κ που διαχειρίζεται η κάθε ΑΕΔΑΚ</t>
  </si>
  <si>
    <t>Ομολογιακά</t>
  </si>
  <si>
    <t>Διαχ Διαθεσίμων</t>
  </si>
  <si>
    <t>Μικτά</t>
  </si>
  <si>
    <t>Μετοχικά</t>
  </si>
  <si>
    <t>Εσωτ</t>
  </si>
  <si>
    <t>Εξωτ</t>
  </si>
  <si>
    <t>Διεθνή</t>
  </si>
  <si>
    <t>ΜΕΡΙΔΙΑ ΑΓΟΡΑΣ</t>
  </si>
  <si>
    <t>AMOIBAIA ΚΕΦΑΛΑΙΑ Ομολογιακά Εσωτερικού 29/10/2004 - 30/11/2004</t>
  </si>
  <si>
    <t>ΕΝΕΡΓΗΤΙΚΑ σε χιλ.</t>
  </si>
  <si>
    <t>ΜΕΡΙΔΙΑ</t>
  </si>
  <si>
    <t>ΚΑΘΑΡΗ ΤΙΜΗ</t>
  </si>
  <si>
    <t>A/A</t>
  </si>
  <si>
    <t>AMOIBAIA ΚΕΦΑΛΑΙΑ</t>
  </si>
  <si>
    <t>Δ% Περιόδου</t>
  </si>
  <si>
    <t>Δ% απο</t>
  </si>
  <si>
    <t>Δ% από</t>
  </si>
  <si>
    <t xml:space="preserve">Ομολογιακά Εσωτερικού </t>
  </si>
  <si>
    <t>απo 1/1/2004</t>
  </si>
  <si>
    <t xml:space="preserve">Α/Κ Ασφαλιστικών Οργανισμών Εισοδήματος - Ομολ. Εσ. </t>
  </si>
  <si>
    <t xml:space="preserve">ALPHA A/K Ομολογιακό Εσωτ. </t>
  </si>
  <si>
    <t xml:space="preserve">HSBC Εισοδήματος (Ομολογιών Εσωτ.) </t>
  </si>
  <si>
    <t xml:space="preserve">ΚΥΠΡΟΥ ΕΛΛΗΝΙΚΟ Ομολογιακό Εσωτ. </t>
  </si>
  <si>
    <t xml:space="preserve">EUROBANK A/K Bond Fund A/K Ομολογιακό Εσωτερικού </t>
  </si>
  <si>
    <t xml:space="preserve">NOVABANK Value Plus Α/Κ Ομολόγων Εσωτερικού </t>
  </si>
  <si>
    <t xml:space="preserve">ALICO Ομολογιών Εσωτερικού </t>
  </si>
  <si>
    <t xml:space="preserve">ΕΡΜΗΣ ΕΙΣΟΔΗΜΑΤΟΣ Ομολογιών Εσωτ. </t>
  </si>
  <si>
    <t xml:space="preserve">ABN-AMRO (Ομολογιών Εσωτ.) </t>
  </si>
  <si>
    <t xml:space="preserve">METROLIFE ΕΙΣΟΔΗΜΑΤΟΣ Ομολογιών Εσωτ. </t>
  </si>
  <si>
    <t xml:space="preserve">INTERAMERICAN Μικτής Αποδόσεως Ομολογιακό Εσωτερικού </t>
  </si>
  <si>
    <t xml:space="preserve">INTERAMERICAN Σταθερό Α/Κ Ομολογιακό Εσωτερικού </t>
  </si>
  <si>
    <t xml:space="preserve">Εγνατία ΜΥΚΗΝΑΙ (Ομολογιών Εσωτ.) </t>
  </si>
  <si>
    <t xml:space="preserve">Τ.Τ. - ΕΛΤΑ Ομολογιών Εσωτερικού </t>
  </si>
  <si>
    <t xml:space="preserve">ΔΗΛΟΣ (Εισοδήματος Ομολ. Εσωτ.) </t>
  </si>
  <si>
    <t xml:space="preserve">INTERNATIONAL (Ομολογιακό Εσωτ.) </t>
  </si>
  <si>
    <t xml:space="preserve">ΛΑΪΚΗ Εισοδήματος Ομολογιών Εσωτ. </t>
  </si>
  <si>
    <t xml:space="preserve">ΕΥΡΩΠΑΪΚΗ ΠΙΣΤΗ (Εισοδήματος Ομολογιακό Εσωτ.) </t>
  </si>
  <si>
    <t xml:space="preserve">Α/Κ ΑΤΕ ΚΕΦΑΛΑΙΟΥ &amp; ΥΠΕΡΑΞΙΑΣ (Ομολογιών Εσωτ.) </t>
  </si>
  <si>
    <t xml:space="preserve">CitiFund Income (Ομολογιών Εσωτ.) </t>
  </si>
  <si>
    <t xml:space="preserve">ALPHA TRUST (Εισοδήματος Ομολογιών Εσωτ.) </t>
  </si>
  <si>
    <t xml:space="preserve">ALLIANZ Ομολογιών Εσωτερικού </t>
  </si>
  <si>
    <t xml:space="preserve">ΙΟΝΙΚΗ ΖΩΗΣ Ομολογιακό Εσωτερικού </t>
  </si>
  <si>
    <t xml:space="preserve">Α/Κ ΑΤΕ ΕΙΣΟΔΗΜΑΤΟΣ (Ομολογιών Εσωτ.) </t>
  </si>
  <si>
    <t xml:space="preserve">ΩΜΕΓΑ INCOME Α/Κ Ομολογιακό Εσωτερικού </t>
  </si>
  <si>
    <t xml:space="preserve">ΕΥΡΩΠΑΪΚΗ ΠΙΣΤΗ EUROBOND (Ομολογιακό Εσ.-Unit Linked) </t>
  </si>
  <si>
    <t xml:space="preserve">ING ΠΕΙΡΑΙΩΣ A/K Ομολόγων Εσωτερικού </t>
  </si>
  <si>
    <t xml:space="preserve">ΑΤΤΙΚΗΣ Ομολογιών Εσωτερικού </t>
  </si>
  <si>
    <t xml:space="preserve">BETA Ομολογιακό Εσωτερικού </t>
  </si>
  <si>
    <t xml:space="preserve">ΓΕΝΙΚΗ Α/Κ Ομολογιών Εσωτ. </t>
  </si>
  <si>
    <t xml:space="preserve">ΑΣΠΙΣ Α/Κ (Ομολογιών Εσωτ) </t>
  </si>
  <si>
    <t>Μέση απόδοση κατηγορίας Α/Κ μη συμπεριλαμβανομένων των Α/Κ που δραστηριοποιήθηκαν μέσα στο 2004</t>
  </si>
  <si>
    <t>A/K</t>
  </si>
  <si>
    <t>ALLIANZ Ομολογιών Εσωτερικού</t>
  </si>
  <si>
    <t>Συγχώνευση Α/Κ με ALLIANZ Plus Ομολογιών Εσωτ.</t>
  </si>
  <si>
    <t>ΩΜΕΓΑ INCOME Α/Κ Ομολογιακό Εσωτερικού</t>
  </si>
  <si>
    <t>Αλλαγή ονομασίας από ΩΜΕΓΑ SOGEN INCOME Α/Κ Ομολογιακό Εσωτερικού</t>
  </si>
  <si>
    <t>NOVABANK Value Plus Α/Κ Ομολόγων Εσωτερικού</t>
  </si>
  <si>
    <t>Λήξη διαχείρισης της Intertrust και ανάληψη από την Π&amp;Κ</t>
  </si>
  <si>
    <t>INTERAMERICAN Σταθερό Α/Κ Ομολογιακό Εσωτερικού</t>
  </si>
  <si>
    <t>Ανάληψη Διαχείρισης των Α/Κ Interamerican της Intertrust ΑΕΔΑΚ από την EFG ΑΕΔΑΚ</t>
  </si>
  <si>
    <t>INTERAMERICAN Μικτής Αποδόσεως Ομολογιακό Εσωτερικού</t>
  </si>
  <si>
    <t>AMOIBAIA ΚΕΦΑΛΑΙΑ Ομολογιακά Εξωτερικού 29/10/2004 - 30/11/2004</t>
  </si>
  <si>
    <t xml:space="preserve">Ομολογιακά Εξωτερικού </t>
  </si>
  <si>
    <t xml:space="preserve">ALPHA TRUST STRATEGIC BOND FUND Ομολ. Εξωτερικού </t>
  </si>
  <si>
    <t xml:space="preserve">EUROBANK ΕΥΡ.ΣΥΓΚΛΙΣΗ Ομ.Εξωτ. </t>
  </si>
  <si>
    <t xml:space="preserve">ΕΥΡΩΠΑΪΚΗ ΠΙΣΤΗ BOND (Ομολογιακό Εξωτ.) </t>
  </si>
  <si>
    <t xml:space="preserve">ALPHA Ευρ/κών Εταιρικών Ομολόγων Ομολ.Εξωτερικού </t>
  </si>
  <si>
    <t xml:space="preserve">ALPHA Υψ.Απόδοσης &amp; Κινδύνου Ομολογιακό Εξωτ. </t>
  </si>
  <si>
    <t xml:space="preserve">ALPHA Ευρ/κών Κρατικών Ομολόγων Ομολ. Εξωτερικού </t>
  </si>
  <si>
    <t xml:space="preserve">ALICO Ομολογιών Εξωτερικού </t>
  </si>
  <si>
    <t xml:space="preserve">ΔΗΛΟΣ Eurobond (Ομολογιακό Εξωτ.) </t>
  </si>
  <si>
    <t xml:space="preserve">ΔΗΛΟΣ Εταιρικών Ομολόγων Ομολογιακό Εξωτερικού </t>
  </si>
  <si>
    <t xml:space="preserve">ΔΗΛΟΣ Τραπεζικών Ομολόγων Ομολογιακό Εξωτερικού </t>
  </si>
  <si>
    <t xml:space="preserve">ALPHA Ομολογιακό Α/Κ Εξωτερικού </t>
  </si>
  <si>
    <t xml:space="preserve">ΔΗΛΟΣ USD Bond (Ομολογιακό Εξωτερικού) </t>
  </si>
  <si>
    <t xml:space="preserve">ING ΠΕΙΡΑΙΩΣ Α/Κ Ομολόγων Εξωτ. </t>
  </si>
  <si>
    <t xml:space="preserve">ALICO Ομολογιών Εξωτερικού Δολαριακό </t>
  </si>
  <si>
    <t xml:space="preserve">ALPHA Δολλαρίου Ομολογιακό Εξωτ. </t>
  </si>
  <si>
    <t>ALPHA Ομολογιακό Α/Κ Εξωτερικού</t>
  </si>
  <si>
    <t>Συγχώνευση Α/Κ με ALPHA Ομολογιακό Α/Κ Γιεν (JPY) Εξωτ.</t>
  </si>
  <si>
    <t>AMOIBAIA ΚΕΦΑΛΑΙΑ Ομολογιακά Διεθνή 29/10/2004 - 30/11/2004</t>
  </si>
  <si>
    <t xml:space="preserve">Ομολογιακά Διεθνή </t>
  </si>
  <si>
    <t xml:space="preserve">PROTON High Income A/K Ομολογιών Διεθνές </t>
  </si>
  <si>
    <t xml:space="preserve">EUROBANK Διεθνών Εταιρικών Ομολόγων (Διεθνές Ομολογιακό) </t>
  </si>
  <si>
    <t xml:space="preserve">INTERAMERICAN Εταιρικών Ομολόγων Ομολογιακό Διεθνές </t>
  </si>
  <si>
    <t xml:space="preserve">Π&amp;Κ Διεθνές Ομολογιών </t>
  </si>
  <si>
    <t xml:space="preserve">Interamerican - F&amp;C Α/Κ ΕΥΡΩ ΚΥΒΕΡΝΗΤΙΚΩΝ ΟΜΟΛΟΓΩΝ Ομολογιακό Διεθνές </t>
  </si>
  <si>
    <t xml:space="preserve">ΔΗΛΟΣ Εισοδήματος Διεθνές Ομολογιακό Διεθνές </t>
  </si>
  <si>
    <t xml:space="preserve">ΓΕΝΙΚΗ Α/Κ Ομολογιών Διεθνές Ευρώ </t>
  </si>
  <si>
    <t xml:space="preserve">ALPHA Α/Κ Τακτικού Εισοδήματος Ομολ. Διεθνές </t>
  </si>
  <si>
    <t xml:space="preserve">MARFIN Income Ομολογιακό Διεθνές </t>
  </si>
  <si>
    <t xml:space="preserve">PROBANK EUROLAND Ομολογιακό Διεθνές </t>
  </si>
  <si>
    <t xml:space="preserve">Α/Κ ΑΤΕ ΔΙΕΘΝΕΣ ΟΜΟΛΟΓΙΩΝ </t>
  </si>
  <si>
    <t xml:space="preserve">ALLIANZ Διεθνές Ομολογιών </t>
  </si>
  <si>
    <t xml:space="preserve">ΑΣΠΙΣ Α/Κ (Ομολογιών Διεθνές) </t>
  </si>
  <si>
    <t xml:space="preserve">NOVABANK U.S. Value A/K Ομολογιακό Διεθνές </t>
  </si>
  <si>
    <t xml:space="preserve">ALPHA TRUST DOLLAR BOND (Διεθνές Ομολογιών) </t>
  </si>
  <si>
    <t xml:space="preserve">HSBC (Διεθνές Ομολογιών Δολαρίου) </t>
  </si>
  <si>
    <t xml:space="preserve">Interamerican - F&amp;C Α/Κ ΔΟΛΑΡΙΟΥ (USD) Ομολογιακό Διεθνές </t>
  </si>
  <si>
    <t>NOVABANK U.S. Value A/K Ομολογιακό Διεθνές</t>
  </si>
  <si>
    <t>Interamerican - F&amp;C Α/Κ ΔΟΛΑΡΙΟΥ (USD) Ομολογιακό Διεθνές</t>
  </si>
  <si>
    <t>INTERAMERICAN Εταιρικών Ομολόγων Ομολογιακό Διεθνές</t>
  </si>
  <si>
    <t>Interamerican - F&amp;C Α/Κ ΕΥΡΩ ΚΥΒΕΡΝΗΤΙΚΩΝ ΟΜΟΛΟΓΩΝ Ομολογιακό Διεθνές</t>
  </si>
  <si>
    <t>AMOIBAIA ΚΕΦΑΛΑΙΑ Μετοχικά Εσωτερικού 29/10/2004 - 30/11/2004</t>
  </si>
  <si>
    <t xml:space="preserve">Μετοχικά Εσωτερικού </t>
  </si>
  <si>
    <t xml:space="preserve">ALPHA Athens Index Fund Μετοχικό Εσωτερικού </t>
  </si>
  <si>
    <t xml:space="preserve">Εγνατία ΘΗΣΕΑΣ FTSE ASE 20 (Μετοχών Εσωτ.) </t>
  </si>
  <si>
    <t xml:space="preserve">INTERAMERICAN Δυναμικό Α/Κ Μετοχικό Εσωτ. </t>
  </si>
  <si>
    <t xml:space="preserve">ALPHA Blue Chips A/K Μετοχικό Εσωτερικού </t>
  </si>
  <si>
    <t xml:space="preserve">ΛΑΪΚΗ Επιλεγμένων Αξιών Μετοχικό Εσωτ. </t>
  </si>
  <si>
    <t xml:space="preserve">CitiFund Equity (Μετοχών Εσωτερικού) </t>
  </si>
  <si>
    <t xml:space="preserve">EUROBANK Value Index Μετοχικό Εσωτερικού </t>
  </si>
  <si>
    <t xml:space="preserve">ΕΥΡΩΠΑΪΚΗ ΠΙΣΤΗ (Αναπτυξιακό Μετοχικό Εσωτ.) </t>
  </si>
  <si>
    <t xml:space="preserve">EUROBANK ΘΕΣΜΙΚΩΝ ΧΑΡΤΟΦΥΛΑΚΙΩΝ Α/Κ Μετοχικό Εσωτερικού </t>
  </si>
  <si>
    <t xml:space="preserve">ABN AMRO Blue Chip (Μετοχικό Εσωτ.) </t>
  </si>
  <si>
    <t xml:space="preserve">ΔΗΛΟΣ Χρηματοοικονομικών Εταιριών (Financial) (Μετοχικό Εσωτ.) </t>
  </si>
  <si>
    <t xml:space="preserve">NOVABANK Blue Chips Μετοχικό Εσωτερικού </t>
  </si>
  <si>
    <t xml:space="preserve">INTERNATIONAL Εμπορικών Δραστηριοτήτων Εκμεταλ.Γης (Μετ. Εσωτ.) </t>
  </si>
  <si>
    <t xml:space="preserve">ALPHA Μετοχικό Εσωτερικού </t>
  </si>
  <si>
    <t xml:space="preserve">HSBC Α/Κ TOP 20 Μετοχών Εσωτ. </t>
  </si>
  <si>
    <t xml:space="preserve">ALPHA Επιθετικής Στρατηγικής Μετοχικό Εσωτερικού </t>
  </si>
  <si>
    <t xml:space="preserve">ING ΠΕΙΡΑΙΩΣ Α/Κ Μετοχικό Εσωτ. </t>
  </si>
  <si>
    <t xml:space="preserve">ΔΗΛΟΣ (Blue Chips Μετοχικό Εσωτ.) </t>
  </si>
  <si>
    <t xml:space="preserve">ΕΡΜΗΣ ΔΥΝΑΜΙΚΟ Μετοχών Εσωτερικού </t>
  </si>
  <si>
    <t xml:space="preserve">ΔΗΛΟΣ Top-30 (Μετοχικό Εσωτερικού) </t>
  </si>
  <si>
    <t xml:space="preserve">METROLIFE ΑΝΑΠΤΥΞΙΑΚΟ Μετοχικό Εσωτ. </t>
  </si>
  <si>
    <t xml:space="preserve">PROBANK ΕΛΛΑΣ Μετοχικό Εσωτερικού </t>
  </si>
  <si>
    <t xml:space="preserve">HSBC Αναπτυξιακό (Μετοχών Εσωτ.) </t>
  </si>
  <si>
    <t xml:space="preserve">MARFIN Premium Μετοχικό Εσωτερικού </t>
  </si>
  <si>
    <t xml:space="preserve">ALLIANZ Μετοχών Εσωτερικού </t>
  </si>
  <si>
    <t xml:space="preserve">ALPHA TRUST ΝΕΩΝ ΕΠΙΧΕΙΡΗΣΕΩΝ (Μετοχικό Εσωτ.) </t>
  </si>
  <si>
    <t xml:space="preserve">ALLIANZ Επιθετικής Στρατηγικής (Μετοχ. Εσωτ.) </t>
  </si>
  <si>
    <t xml:space="preserve">ΕΥΡΩΠΑΪΚΗ ΠΙΣΤΗ Ολυμπιακή Φλόγα (Μετοχικό Εσωτ.) </t>
  </si>
  <si>
    <t xml:space="preserve">ΛΑΪΚΗ Μετοχικό Εσωτ. </t>
  </si>
  <si>
    <t xml:space="preserve">Π&amp;Κ Μετοχικό Εσωτερικού </t>
  </si>
  <si>
    <t xml:space="preserve">ABN-AMRO (Ελληνικό Αναπτυξιακό Μετοχών Εσωτ.) </t>
  </si>
  <si>
    <t xml:space="preserve">Α/Κ ΑΤΕ ΜΕΤΟΧΙΚΟ ΕΣΩΤΕΡΙΚΟΥ </t>
  </si>
  <si>
    <t xml:space="preserve">ALICO Μετοχικό Εσωτερικού </t>
  </si>
  <si>
    <t xml:space="preserve">ALPHA TRUST (Αναπτυξιακό Μετοχικό Εσωτ.) </t>
  </si>
  <si>
    <t xml:space="preserve">ΕΥΡΩΠΑΪΚΗ ΠΙΣΤΗ Νέα Οικονομία (Μετοχικό Εσωτ.) </t>
  </si>
  <si>
    <t xml:space="preserve">ΕΥΡΩΠΑΪΚΗ ΠΙΣΤΗ Αναπτυσ. Επιχ. (Μετοχ.Εσωτ.) </t>
  </si>
  <si>
    <t xml:space="preserve">HSBC Μεσαίας Κεφαλαιοποίησης Μετοχών Εσωτερικού </t>
  </si>
  <si>
    <t xml:space="preserve">Α/Κ ΑΤΕ ΜΕΤΟΧΙΚΟ (ΜΕΣΑΙΑΣ &amp; ΜΙΚΡΗΣ ΚΕΦΑΛ.) ΕΣΩΤ. </t>
  </si>
  <si>
    <t xml:space="preserve">ΕΛΛΗΝΙΚΗ TRUST Μετοχικό Εσωτερικού </t>
  </si>
  <si>
    <t xml:space="preserve">ΓΕΝΙΚΗ Α/Κ Μετοχικό Εσωτ. </t>
  </si>
  <si>
    <t xml:space="preserve">Εγνατία ΟΛΥΜΠΙΑ (Αναπτυξιακό Μετοχών Εσωτ.) </t>
  </si>
  <si>
    <t xml:space="preserve">ΔΗΛΟΣ Υποδομής &amp; Κατασκευών (Μετοχικό Εσωτ.) </t>
  </si>
  <si>
    <t xml:space="preserve">ΑΣΠΙΣ Α/Κ 21ος ΑΙΩΝ (Μετοχών Εσωτ.) </t>
  </si>
  <si>
    <t xml:space="preserve">INTERNATIONAL (Αναπτυξιακό Εσωτ.) </t>
  </si>
  <si>
    <t xml:space="preserve">ING ΠΕΙΡΑΙΩΣ Α/Κ Δυναμικών Επιχειρήσεων Μετοχ. Εσωτ. </t>
  </si>
  <si>
    <t xml:space="preserve">ΑΤΤΙΚΗΣ (Μετοχικό Εσωτ.) </t>
  </si>
  <si>
    <t xml:space="preserve">ΕΡΜΗΣ Πρωτοπόρος Μετοχικό Εσωτ. </t>
  </si>
  <si>
    <t xml:space="preserve">ΩΜΕΓΑ INVEST A/K Μετοχικό Εσωτερικού </t>
  </si>
  <si>
    <t xml:space="preserve">ALPHA TRUST ΥΠΟΔΟΜΗΣ (Μετοχικό Εσωτ.) </t>
  </si>
  <si>
    <t xml:space="preserve">MARFIN Medium Μετοχικό Εσωτερικού </t>
  </si>
  <si>
    <t xml:space="preserve">INTERAMERICAN Α/Κ Αναπτυσ. Εταιριών Μετοχ. Εσωτερικού </t>
  </si>
  <si>
    <t xml:space="preserve">INTERAMERICAΝ Α/Κ Ολυμπιονίκης Μετοχ. Εσωτερικού </t>
  </si>
  <si>
    <t xml:space="preserve">ΚΥΠΡΟΥ ΕΛΛΗΝΙΚΟ Μετοχικό Εσωτ. </t>
  </si>
  <si>
    <t xml:space="preserve">ΑΣΠΙΣ Α/Κ Β. ΕΛΛΑΔΟΣ (Μετοχών Εσωτ.) </t>
  </si>
  <si>
    <t xml:space="preserve">EUROBANK Α/Κ Genesis Μετοχικό Εσωτερικού </t>
  </si>
  <si>
    <t xml:space="preserve">ΔΗΛΟΣ Πληροφ.&amp;Τεχνολ. (Hi-Tech) (Μετοχικό Εσωτ.) </t>
  </si>
  <si>
    <t xml:space="preserve">NOVABANK Small Cap Α/Κ Μετοχικό Εσωτερικού </t>
  </si>
  <si>
    <t xml:space="preserve">ΔΗΛΟΣ Small Cap (Μετοχικό Εσωτ.) </t>
  </si>
  <si>
    <t xml:space="preserve">ΕΠΕΝΔΥΤΙΚΗ ΚΡΗΤΗΣ ΑΚ Μετοχικό Εσωτ. </t>
  </si>
  <si>
    <t xml:space="preserve">INTERNATIONAL Δυναμικών Εταιρειών Μετοχικό Εσωτερικού </t>
  </si>
  <si>
    <t xml:space="preserve">ΚΥΠΡΟΥ ΕΛΛΗΝΙΚΟ ΔΥΝΑΜΙΚΟ Μετοχικό Εσωτ. </t>
  </si>
  <si>
    <t xml:space="preserve">ΓΕΝΙΚΗ Α/Κ Αναπτυσσομένων Εταιριών Μετοχικό Εσωτ. </t>
  </si>
  <si>
    <t xml:space="preserve">MARFIN Maximum Μετοχικό Εσωτερικού </t>
  </si>
  <si>
    <t xml:space="preserve">Εγνατία ΑΘΗΝΑ Δυναμικό (Μετοχών Εσωτ.) </t>
  </si>
  <si>
    <t xml:space="preserve">ALICO Μετοχικό Μεσαίας &amp; Μικρής Κεφαλαιοποίησης </t>
  </si>
  <si>
    <t xml:space="preserve">ΑΣΠΙΣ Α/Κ (Μετοχών Εσωτ.) </t>
  </si>
  <si>
    <t xml:space="preserve">EUROBANK MID CAP Private Sector 50 Μετοχικό Εσωτ. </t>
  </si>
  <si>
    <t>ALLIANZ Επιθετικής Στρατηγικής (Μετοχ. Εσωτ.)</t>
  </si>
  <si>
    <t>Συγχώνευση Α/Κ με ALLIANZ Millen. New Technologies (Μετοχ. Εσωτ.) και ALLIANZ Millen. Gold Medal (Μετοχ. Εσωτ.)</t>
  </si>
  <si>
    <t>ΩΜΕΓΑ INVEST A/K Μετοχικό Εσωτερικού</t>
  </si>
  <si>
    <t>Αλλαγή ονομασίας από ΩΜΕΓΑ SOGEN INVEST A/K Μετοχικό Εσωτερικού</t>
  </si>
  <si>
    <t>NOVABANK Blue Chips Μετοχικό Εσωτερικού</t>
  </si>
  <si>
    <t>NOVABANK Small Cap Α/Κ Μετοχικό Εσωτερικού</t>
  </si>
  <si>
    <t>EUROBANK MID CAP Private Sector 50 Μετοχικό Εσωτ.</t>
  </si>
  <si>
    <t>Έναρξη Αμοιβαίου Κεφαλαίου</t>
  </si>
  <si>
    <t>ΑΚΡΟΠΟΛΙΣ MID-CAP Μετοχικό Εσωτερικού</t>
  </si>
  <si>
    <t>Λύση Αμοιβαίου Κεφαλαίου</t>
  </si>
  <si>
    <t>INTERAMERICAN Α/Κ Αναπτυσ. Εταιριών Μετοχ. Εσωτερικού</t>
  </si>
  <si>
    <t>INTERAMERICAN Δυναμικό Α/Κ Μετοχικό Εσωτ.</t>
  </si>
  <si>
    <t>INTERAMERICAΝ Α/Κ Ολυμπιονίκης Μετοχ. Εσωτερικού</t>
  </si>
  <si>
    <t>AMOIBAIA ΚΕΦΑΛΑΙΑ Μετοχικά Εξωτερικού 29/10/2004 - 30/11/2004</t>
  </si>
  <si>
    <t xml:space="preserve">Μετοχικά Εξωτερικού </t>
  </si>
  <si>
    <t xml:space="preserve">ALPHA TRUST EMERGING EUROPE (Μετοχικό Εξωτερικού) </t>
  </si>
  <si>
    <t xml:space="preserve">EUROBANK Δυναμικό Ευρωπαϊκό Μετοχικό Εξωτερικού </t>
  </si>
  <si>
    <t xml:space="preserve">Interamerican - F&amp;C Α/Κ ΔΙΕΘΝΩΝ ΕΥΚΑΙΡΙΩΝ Μετοχικό Εξωτερικού </t>
  </si>
  <si>
    <t xml:space="preserve">ALPHA TRUST ΕΥΡΩΠΑΪΚΟ ΝΕΩΝ ΕΠΙΧΕΙΡΗΣΕΩΝ (Μετοχικό Εξωτ.) </t>
  </si>
  <si>
    <t xml:space="preserve">HSBC American Equity Μετοχικό Εξωτερικού  </t>
  </si>
  <si>
    <t xml:space="preserve">NOVABANK Europa Α/Κ Μετοχικό Εξωτερικού (EURO) </t>
  </si>
  <si>
    <t xml:space="preserve">HSBC Πανευρωπαϊκό (Μετοχικό Εξωτ.) </t>
  </si>
  <si>
    <t xml:space="preserve">ING ΠΕΙΡΑΙΩΣ Α/Κ Emerging Markets Μετοχ. Εξωτ. </t>
  </si>
  <si>
    <t xml:space="preserve">ΕΡΜΗΣ Ευρωπαϊκό Μετοχών Εξωτερικού </t>
  </si>
  <si>
    <t xml:space="preserve">ALPHA Euro Top 100 Index Fund Μετοχικό Εξωτερικού </t>
  </si>
  <si>
    <t xml:space="preserve">HSBC Αναδυομένων Αγορών (Μετοχικό Εξωτ.) </t>
  </si>
  <si>
    <t xml:space="preserve">ALLIANZ All Europe Μετοχών Εξωτερικού </t>
  </si>
  <si>
    <t xml:space="preserve">ΓΕΝΙΚΗ EUROSTOCKS Μετοχικό Εξωτερικού </t>
  </si>
  <si>
    <t xml:space="preserve">Interamerican - F&amp;C Α/Κ ΕΥΡΩ Μετοχικό Εξωτερικού </t>
  </si>
  <si>
    <t xml:space="preserve">ALPHA Europe Μετοχικό Εξωτερικού </t>
  </si>
  <si>
    <t xml:space="preserve">ALICO Μετοχικό Εξωτερικού </t>
  </si>
  <si>
    <t xml:space="preserve">ΔΗΛΟΣ (Διεθνές Μετοχικό Εξωτ.) </t>
  </si>
  <si>
    <t xml:space="preserve">EUROBANK FORMULA II Α/Κ Μετοχικό Εξωτερικού </t>
  </si>
  <si>
    <t xml:space="preserve">EUROBANK FORMULA Α/Κ Μετοχικό Εξωτερικού </t>
  </si>
  <si>
    <t xml:space="preserve">ΔΗΛΟΣ (Ευρωπαϊκό Μετοχικό Εξωτ.) </t>
  </si>
  <si>
    <t xml:space="preserve">ING ΠΕΙΡΑΙΩΣ Α/Κ Global Μετοχικό Εξωτ. </t>
  </si>
  <si>
    <t xml:space="preserve">EUROBANK Global Top 50 Μετοχικό Εξωτερικού </t>
  </si>
  <si>
    <t xml:space="preserve">ΓΕΝΙΚΗ GLOBAL STOCKS Μετοχικό Εξωτερικού </t>
  </si>
  <si>
    <t xml:space="preserve">ALPHA Επιθετικής Στρατηγικής Μετοχικό Εξωτερικού  </t>
  </si>
  <si>
    <t xml:space="preserve">ALPHA Global Μετοχικό Εξωτερικού </t>
  </si>
  <si>
    <t xml:space="preserve">Interamerican - F&amp;C Α/Κ ΔΟΛΑΡΙΟΥ (USD) Μετοχικό Εξωτερικού </t>
  </si>
  <si>
    <t xml:space="preserve">ALPHA S&amp;P 100 Index Fund Μετοχικό Εξωτ. </t>
  </si>
  <si>
    <t xml:space="preserve">ΕΡΜΗΣ U.S. Technology Μετοχών Εξωτερικού </t>
  </si>
  <si>
    <t xml:space="preserve">EUROBANK Υγεία Μετοχικό Εξωτερικού </t>
  </si>
  <si>
    <t xml:space="preserve">ALPHA Healthcare Μετοχικό Εξωτερικού </t>
  </si>
  <si>
    <t xml:space="preserve">ALPHA TRUST U.S. GROWTH (Μετοχικό Εξωτ.) </t>
  </si>
  <si>
    <t xml:space="preserve">ALPHA Υψηλής Τεχνολογίας Μετοχικό Εξωτερικού </t>
  </si>
  <si>
    <t xml:space="preserve">ALPHA US Μετοχικό Εξωτερικού </t>
  </si>
  <si>
    <t xml:space="preserve">EUROBANK Τεχνολογία Μετοχικό Εξωτερικού </t>
  </si>
  <si>
    <t xml:space="preserve">ING ΠΕΙΡΑΙΩΣ Information Technology Fund Μετοχικό Εξωτ. </t>
  </si>
  <si>
    <t xml:space="preserve">ΕΛΛΗΝΙΚΗ TRUST Κυπριακό Μετοχικό Εξωτερικού </t>
  </si>
  <si>
    <t xml:space="preserve">ΕΛΛΗΝΙΚΗ TRUST Μετοχικό Εξωτερικού </t>
  </si>
  <si>
    <t>EUROBANK Δυναμικό Ευρωπαϊκό Μετοχικό Εξωτερικού</t>
  </si>
  <si>
    <t>Απορρόφησε το Α/Κ EUROBANK Ευρώπη Μετοχικό Εξωτ.</t>
  </si>
  <si>
    <t>ΕΛΛΗΝΙΚΗ TRUST Μετοχικό Εξωτερικού</t>
  </si>
  <si>
    <t>NOVABANK Europa Α/Κ Μετοχικό Εξωτερικού (EURO)</t>
  </si>
  <si>
    <t>Interamerican - F&amp;C Α/Κ ΔΟΛΑΡΙΟΥ (USD) Μετοχικό Εξωτερικού</t>
  </si>
  <si>
    <t>Interamerican - F&amp;C Α/Κ ΔΙΕΘΝΩΝ ΕΥΚΑΙΡΙΩΝ Μετοχικό Εξωτερικού</t>
  </si>
  <si>
    <t>Interamerican - F&amp;C Α/Κ ΕΥΡΩ Μετοχικό Εξωτερικού</t>
  </si>
  <si>
    <t>AMOIBAIA ΚΕΦΑΛΑΙΑ Μετοχικά Διεθνή 29/10/2004 - 30/11/2004</t>
  </si>
  <si>
    <t xml:space="preserve">Μετοχικά Διεθνή </t>
  </si>
  <si>
    <t xml:space="preserve">MARFIN Emerging Markets Διεθνές Μετοχικό </t>
  </si>
  <si>
    <t xml:space="preserve">ALLIANZ MILLENNIUM E.M.E.A. EQUITY FUND (Διεθνές Μετοχών) </t>
  </si>
  <si>
    <t xml:space="preserve">Α/Κ ΑΤΕ ΔΙΕΘΝΕΣ ΜΕΤΟΧΙΚΟ </t>
  </si>
  <si>
    <t xml:space="preserve">MARFIN Global Διεθνές Μετοχικό </t>
  </si>
  <si>
    <t xml:space="preserve">Εγνατία ΑΛΕΞΑΝΔΡΟΣ Ευρωπαϊκών Χωρών Διεθνές Μετοχικό </t>
  </si>
  <si>
    <t xml:space="preserve">PROTON Mega Trends A/K Μετοχικό Διεθνές, select UBS </t>
  </si>
  <si>
    <t xml:space="preserve">MARFIN Euroland Διεθνές Μετοχικό </t>
  </si>
  <si>
    <t xml:space="preserve">ALLIANZ WORLD EQUITY FUND (Διεθνές Μετοχών) </t>
  </si>
  <si>
    <t xml:space="preserve">MARFIN ABSOLUTE Διεθνές Μετοχικό </t>
  </si>
  <si>
    <t xml:space="preserve">ΕΥΡΩΠΑΪΚΗ ΠΙΣΤΗ GROWTH (Διεθνές Μετοχικό) </t>
  </si>
  <si>
    <t xml:space="preserve">Π&amp;Κ MENTOR Διεθνές Μετοχικό  </t>
  </si>
  <si>
    <t xml:space="preserve">NOVABANK America Α/Κ Μετοχικό Διεθνές </t>
  </si>
  <si>
    <t xml:space="preserve">ALICO Διεθνές Μετοχικό Νέας Τεχνολογίας </t>
  </si>
  <si>
    <t>NOVABANK America Α/Κ Μετοχικό Διεθνές</t>
  </si>
  <si>
    <t>AMOIBAIA ΚΕΦΑΛΑΙΑ Διαχείρισης Διαθεσίμων Εσωτερικού 29/10/2004 - 30/11/2004</t>
  </si>
  <si>
    <t xml:space="preserve">Διαχείρισης Διαθεσίμων Εσωτερικού </t>
  </si>
  <si>
    <t xml:space="preserve">INTERAMERICAN Α/Κ Διαχειρίσεως Διαθεσίμων Εσωτ. </t>
  </si>
  <si>
    <t xml:space="preserve">ΚΥΠΡΟΥ ΕΛΛΗΝΙΚΟ Διαχ. Διαθ. Εσωτ. </t>
  </si>
  <si>
    <t xml:space="preserve">ΕΛΛΗΝΙΚΗ TRUST Διαχείρισης Διαθεσίμων Εσωτερικού </t>
  </si>
  <si>
    <t xml:space="preserve">MARFIN Smart Cash Διαχειρίσεως Διαθ. Εσωτερικού </t>
  </si>
  <si>
    <t xml:space="preserve">ΑΤΤΙΚΗΣ Διαχείρισης Διαθ. Εσωτ. </t>
  </si>
  <si>
    <t xml:space="preserve">ΩΜΕΓΑ ΜΟΝΕΥ ΜΑRΚΕΤ Α/Κ Διαθεσίμων Εσωτερικού </t>
  </si>
  <si>
    <t xml:space="preserve">EUROBANK Βραχυπρ.Τοποθετ. Α/Κ Διαθεσίμων Εσωτερικού  </t>
  </si>
  <si>
    <t xml:space="preserve">ABN-AMRO (Διαχειρίσεως Διαθεσίμων Εσωτ.) </t>
  </si>
  <si>
    <t xml:space="preserve">INTERNATIONAL (Διαχ. Διαθ. Εσωτ.) </t>
  </si>
  <si>
    <t xml:space="preserve">HSBC (Διαθεσίμων Εσωτ.) </t>
  </si>
  <si>
    <t xml:space="preserve">ΕΡΜΗΣ Διαχ. Διαθεσίμων Εσωτερικού </t>
  </si>
  <si>
    <t xml:space="preserve">NOVABANK Value Α/Κ Διαχείρισης Διαθεσίμων Εσωτ. </t>
  </si>
  <si>
    <t xml:space="preserve">EUROBANK Διαθεσίμων Plus Εσωτερικού </t>
  </si>
  <si>
    <t xml:space="preserve">ALPHA Call Διαθεσίμων Εσωτερικού </t>
  </si>
  <si>
    <t xml:space="preserve">Εγνατία ΚΝΩΣΣΟΣ (Διαθεσίμων Εσωτ.) </t>
  </si>
  <si>
    <t xml:space="preserve">ALPHA A/K Διαχείρισης Διαθεσίμων Εσωτ. </t>
  </si>
  <si>
    <t xml:space="preserve">ALICO Διαθεσίμων Εσωτερικού </t>
  </si>
  <si>
    <t xml:space="preserve">ΓΕΝΙΚΗ Α/Κ Διαθεσίμων Εσωτ. </t>
  </si>
  <si>
    <t xml:space="preserve">ING ΠΕΙΡΑΙΩΣ Α/Κ MONEY MARKETS PLUS Δ.Δ.Εσ. </t>
  </si>
  <si>
    <t xml:space="preserve">ALLIANZ Βραχ. Επενδ.Εσωτ. (Διαχ. Διαθ.) </t>
  </si>
  <si>
    <t xml:space="preserve">ALPHA Βραχυπρόθεσμων Τοποθετήσεων Α/Κ Διαθ. Εσωτ. </t>
  </si>
  <si>
    <t xml:space="preserve">Α/Κ ΑΤΕ ΔΙΑΧΕΙΡΙΣΗΣ ΔΙΑΘΕΣΙΜΩΝ ΕΣΩΤΕΡΙΚΟΥ </t>
  </si>
  <si>
    <t xml:space="preserve">ΑΣΠΙΣ Α/Κ (Διαχ. Διαθεσίμων Εσωτ.) </t>
  </si>
  <si>
    <t xml:space="preserve">ΠΕΙΡΑΙΩΣ Διαχ. Διαθ. Εσωτ. - Χρηματαγορών </t>
  </si>
  <si>
    <t xml:space="preserve">ΕΥΡΩΠΑΪΚΗ ΠΙΣΤΗ (Διαχείρισης Διαθ. Εσωτ.) </t>
  </si>
  <si>
    <t xml:space="preserve">ΛΑΪΚΗ Διαθεσίμων Εσωτ. </t>
  </si>
  <si>
    <t xml:space="preserve">Τ.Τ. - ΕΛΤΑ Διαχ. Διαθ. Βραχ. Τοποθ. Εσωτ. </t>
  </si>
  <si>
    <t xml:space="preserve">PROBANK Διαχείρισης Διαθεσίμων Εσωτερικού </t>
  </si>
  <si>
    <t xml:space="preserve">CitiFund Money Market (Διαθεσίμων Εσωτ.) </t>
  </si>
  <si>
    <t xml:space="preserve">ΔΗΛΟΣ (Διαχείρισης Διαθεσίμων Εσωτ.) </t>
  </si>
  <si>
    <t xml:space="preserve">Π&amp;Κ Διαχείρισης Διαθεσίμων Εσωτ. </t>
  </si>
  <si>
    <t xml:space="preserve">ΠΕΙΡΑΙΩΣ Βραχυπρ. Τοποθετήσεων Εσωτ. </t>
  </si>
  <si>
    <t xml:space="preserve">ING ΠΕΙΡΑΙΩΣ Α/Κ Διαχείρισης Διαθ. Εσ. </t>
  </si>
  <si>
    <t xml:space="preserve">ALPHA TRUST (Διαθεσίμων Εσωτ.) </t>
  </si>
  <si>
    <t>ΠΕΙΡΑΙΩΣ Διαχ. Διαθ. Εσωτ. - Χρηματαγορών</t>
  </si>
  <si>
    <t>Συγχώνευση Α/Κ με ΕΤΒΑ Διαχείρισης Διαθεσίμων Εσωτ.</t>
  </si>
  <si>
    <t>ΩΜΕΓΑ ΜΟΝΕΥ ΜΑRΚΕΤ Α/Κ Διαθεσίμων Εσωτερικού</t>
  </si>
  <si>
    <t>Αλλαγή ονομασίας από ΩΜΕΓΑ SOGEN ΜΟΝΕΥ ΜΑRΚΕΤ Α/Κ Διαθεσίμων Εσωτερικού</t>
  </si>
  <si>
    <t>NOVABANK Value Α/Κ Διαχείρισης Διαθεσίμων Εσωτ.</t>
  </si>
  <si>
    <t>Ανάληψη Διαχείρισης από την ING ΠΕΙΡΑΙΩΣ ΑΕΔΑΚ</t>
  </si>
  <si>
    <t>ΠΕΙΡΑΙΩΣ Βραχυπρ. Τοποθετήσεων Εσωτ.</t>
  </si>
  <si>
    <t>INTERAMERICAN Α/Κ Διαχειρίσεως Διαθεσίμων Εσωτ.</t>
  </si>
  <si>
    <t>AMOIBAIA ΚΕΦΑΛΑΙΑ Διαχείρισης Διαθεσίμων Διεθνή 29/10/2004 - 30/11/2004</t>
  </si>
  <si>
    <t xml:space="preserve">Διαχείρισης Διαθεσίμων Διεθνή </t>
  </si>
  <si>
    <t xml:space="preserve">ΔΗΛΟΣ MONEY PLUS Διαχ.Διαθεσίμων Διεθνές </t>
  </si>
  <si>
    <t xml:space="preserve">NovaBank Βραχυπροθέσμων Τοποθετήσεων Α/Κ Διαχ.Διαθ.Διεθνές </t>
  </si>
  <si>
    <t xml:space="preserve">INTERAMERICAN Money Market Ευρώ Διαθεσίμων Διεθνές </t>
  </si>
  <si>
    <t xml:space="preserve">INTERAMERICAN Money Market Δολαρίου Διαθεσίμων Διεθνές </t>
  </si>
  <si>
    <t xml:space="preserve">EUROBANK DOLLAR PLUS Α/Κ Διαθεσίμων Διεθνές  </t>
  </si>
  <si>
    <t>EUROBANK DOLLAR PLUS Α/Κ Διαθεσίμων Διεθνές</t>
  </si>
  <si>
    <t>Το ΑΚ αποτιμάται σε USD, στη Βάση της Ένωσης όμως εκφράζεται σε ΕΥΡΩ</t>
  </si>
  <si>
    <t>NovaBank Βραχυπροθέσμων Τοποθετήσεων Α/Κ Διαχ.Διαθ.Διεθνές</t>
  </si>
  <si>
    <t>INTERAMERICAN Money Market Δολαρίου Διαθεσίμων Διεθνές</t>
  </si>
  <si>
    <t>INTERAMERICAN Money Market Ευρώ Διαθεσίμων Διεθνές</t>
  </si>
  <si>
    <t>AMOIBAIA ΚΕΦΑΛΑΙΑ Μικτά Εσωτερικού 29/10/2004 - 30/11/2004</t>
  </si>
  <si>
    <t xml:space="preserve">Μικτά Εσωτερικού </t>
  </si>
  <si>
    <t xml:space="preserve">INTERAMERICAN Ελληνικό Α/Κ Μικτό Εσωτερικού </t>
  </si>
  <si>
    <t xml:space="preserve">ΕΡΜΗΣ Μικτό Εσωτ. </t>
  </si>
  <si>
    <t xml:space="preserve">CitiFund Balanced (Μικτό Εσωτερικού) </t>
  </si>
  <si>
    <t xml:space="preserve">Τ.Τ. - ΕΛΤΑ Μικτό Εσωτερικού </t>
  </si>
  <si>
    <t xml:space="preserve">ALPHA Επενδυτικό A/K Μικτό Εσωτ. </t>
  </si>
  <si>
    <t xml:space="preserve">Α/Κ Ασφαλιστικών Οργανισμών Μικτό Εσωτερικού </t>
  </si>
  <si>
    <t xml:space="preserve">ALLIANZ Μικτό Εσωτ. </t>
  </si>
  <si>
    <t xml:space="preserve">PROTON A/K Μικτό Εσωτερικού, select UBS </t>
  </si>
  <si>
    <t xml:space="preserve">ALPHA Μικτό Α/Κ Εσωτερικού </t>
  </si>
  <si>
    <t xml:space="preserve">ΔΗΛΟΣ Συλλογικό (Μικτό Εσωτερικού) </t>
  </si>
  <si>
    <t xml:space="preserve">ΔΗΛΟΣ (Μικτό Εσωτ.) </t>
  </si>
  <si>
    <t xml:space="preserve">ALLIANZ Μικτό Εσωτ. (Unit Linked) </t>
  </si>
  <si>
    <t xml:space="preserve">ALPHA TRUST EUROSTAR (Μικτό Εσωτ.) </t>
  </si>
  <si>
    <t xml:space="preserve">ΓΕΝΙΚΗ Α/Κ Μικτό Αποταμιευτικό Συνταξιοδοτικό Εσωτ. </t>
  </si>
  <si>
    <t xml:space="preserve">Α/Κ ΑΤΕ ΜΙΚΤΟ ΕΣΩΤΕΡΙΚΟΥ </t>
  </si>
  <si>
    <t xml:space="preserve">ING ΠΕΙΡΑΙΩΣ Α/Κ Μικτό Εσωτ. </t>
  </si>
  <si>
    <t xml:space="preserve">MARFIN Greek Focus Μικτό Εσωτερικού </t>
  </si>
  <si>
    <t xml:space="preserve">ΕΥΡΩΠΑΪΚΗ ΠΙΣΤΗ EUROINVEST (Μικτό Εσωτ.-Unit Linked) </t>
  </si>
  <si>
    <t xml:space="preserve">ΚΥΠΡΟΥ ΕΛΛΗΝΙΚΟ Μικτό Εσωτ. </t>
  </si>
  <si>
    <t xml:space="preserve">EUROBANK ΒΡΑΧΟΣ (Μικτό Εσωτ.) </t>
  </si>
  <si>
    <t xml:space="preserve">ALPHA Ασφαλιστικό Μικτό Εσωτερικού </t>
  </si>
  <si>
    <t xml:space="preserve">ΑΤΤΙΚΗΣ (Μικτό Εσωτ.) </t>
  </si>
  <si>
    <t xml:space="preserve">ALICO Ελληνικό Μικτό </t>
  </si>
  <si>
    <t xml:space="preserve">Εγνατία ΦΑΙΣΤΟΣ Μικτό Εσωτερικού </t>
  </si>
  <si>
    <t xml:space="preserve">INTERNATIONAL (Μικτό Εσωτ.) </t>
  </si>
  <si>
    <t xml:space="preserve">ΔΗΛΟΣ Επικουρικής Σύνταξης-Μικτό Εσωτ. </t>
  </si>
  <si>
    <t>ALLIANZ Μικτό Εσωτ.</t>
  </si>
  <si>
    <t>Συγχώνευση Α/Κ με ALLIANZ Plus A/K Μικτό Εσωτ.</t>
  </si>
  <si>
    <t>ΔΗΛΟΣ Επικουρικής Σύνταξης-Μικτό Εσωτ.</t>
  </si>
  <si>
    <t>INTERNATIONAL (Μικτό Εσωτ.)</t>
  </si>
  <si>
    <t>Απορρόφησε το Α/Κ International Global Balanced Επιλεγ.Αξιών</t>
  </si>
  <si>
    <t>INTERAMERICAN Ελληνικό Α/Κ Μικτό Εσωτερικού</t>
  </si>
  <si>
    <t>AMOIBAIA ΚΕΦΑΛΑΙΑ Μικτά Εξωτερικού 29/10/2004 - 30/11/2004</t>
  </si>
  <si>
    <t xml:space="preserve">Μικτά Εξωτερικού </t>
  </si>
  <si>
    <t xml:space="preserve">ΕΛΛΗΝΙΚΗ TRUST Μικτό Εξωτερικού </t>
  </si>
  <si>
    <t xml:space="preserve">ALPHA A/K Μικτό Εξωτερικού </t>
  </si>
  <si>
    <t xml:space="preserve">ΕΛΛΗΝΙΚΗ TRUST Κυπριακό Μικτό Εξωτερικού </t>
  </si>
  <si>
    <t xml:space="preserve">ΩΜΕΓΑ EUROPE BALANCED Α/Κ Μικτό Εξωτερικού </t>
  </si>
  <si>
    <t>ΩΜΕΓΑ EUROPE BALANCED Α/Κ Μικτό Εξωτερικού</t>
  </si>
  <si>
    <t>Αλλαγή ονομασίας από ΩΜΕΓΑ SOGEN EUROPE BALANCED</t>
  </si>
  <si>
    <t>AMOIBAIA ΚΕΦΑΛΑΙΑ Μικτά Διεθνή 29/10/2004 - 30/11/2004</t>
  </si>
  <si>
    <t xml:space="preserve">Μικτά Διεθνή </t>
  </si>
  <si>
    <t xml:space="preserve">ΕΛΛΗΝΙΚΗ TRUST GOLDEN ATHINA Μικτό Διεθνές </t>
  </si>
  <si>
    <t xml:space="preserve">EUROBANK Α/Κ Διεθνές Μικτό </t>
  </si>
  <si>
    <t xml:space="preserve">INTERNATIONAL (Διεθνές Μικτό) </t>
  </si>
  <si>
    <t xml:space="preserve">ALICO Διεθνές Μικτό </t>
  </si>
  <si>
    <t xml:space="preserve">ΔΗΛΟΣ Στρατηγικών Τοποθετήσεων Μικτό Διεθνές </t>
  </si>
  <si>
    <t xml:space="preserve">ΔΗΛΟΣ ΠΕΤ ΟΤΕ Μικτό Διεθνές </t>
  </si>
  <si>
    <t xml:space="preserve">ΕΥΡΩΠΑΪΚΗ ΠΙΣΤΗ BALANCED (Διεθνές Μικτό) </t>
  </si>
  <si>
    <t xml:space="preserve">Α/Κ ΑΤΕ ΔΙΕΘΝΕΣ ΜΙΚΤΟ </t>
  </si>
  <si>
    <t xml:space="preserve">MARFIN International Focus Διεθνές Μικτό </t>
  </si>
  <si>
    <t xml:space="preserve">INTERLIFE A/K ΜΙΚΤΟ ΔΙΕΘΝΕΣ </t>
  </si>
  <si>
    <t xml:space="preserve">HSBC Global Strategy Διεθνές Μικτό </t>
  </si>
  <si>
    <t xml:space="preserve">EUROBANK CLICK Α/Κ Διεθνές Μικτό </t>
  </si>
  <si>
    <t xml:space="preserve">ΕΠΙΚΟΥΡΙΚΗΣ ΑΣΦΑΛΙΣΗΣ Διεθνές Μικτό </t>
  </si>
  <si>
    <t xml:space="preserve">EUROBANK DOUBLE CLICK Διεθνές Μικτό </t>
  </si>
  <si>
    <t xml:space="preserve">INTERAMERICAN DOUBLE CLICK Διεθνές Μικτό </t>
  </si>
  <si>
    <t>INTERLIFE A/K ΜΙΚΤΟ ΔΙΕΘΝΕΣ</t>
  </si>
  <si>
    <t>Έναρξη Α/Κ</t>
  </si>
  <si>
    <t>HSBC Global Strategy Διεθνές Μικτό</t>
  </si>
  <si>
    <t>Αλλαγή κατηγορίας και ονομασίας από HSBC Money Market Διαθ. Εσωτ.</t>
  </si>
  <si>
    <t>EUROBANK CLICK Α/Κ Διεθνές Μικτό</t>
  </si>
  <si>
    <t>EUROBANK Α/Κ Διεθνές Μικτό</t>
  </si>
  <si>
    <t>Απορρόφησε το Α/Κ EUROBANK Κεφαλαίου και Υπεραξίας Μικτό Εσωτ.</t>
  </si>
  <si>
    <t>ΕΠΙΚΟΥΡΙΚΗΣ ΑΣΦΑΛΙΣΗΣ Διεθνές Μικτό</t>
  </si>
  <si>
    <t>EUROBANK DOUBLE CLICK Διεθνές Μικτό</t>
  </si>
  <si>
    <t>INTERAMERICAN DOUBLE CLICK Διεθνές Μικτό</t>
  </si>
  <si>
    <t>5 *</t>
  </si>
  <si>
    <t>EUROBANK DOLLAR PLUS Α/Κ Διαθεσίμων Διεθνές  (USD)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</si>
</sst>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5" xfId="0" applyFill="1" applyBorder="1" applyAlignment="1">
      <alignment horizontal="left" wrapText="1"/>
    </xf>
    <xf numFmtId="4" fontId="0" fillId="3" borderId="5" xfId="0" applyNumberFormat="1" applyFill="1" applyBorder="1" applyAlignment="1">
      <alignment horizontal="right" wrapText="1"/>
    </xf>
    <xf numFmtId="10" fontId="0" fillId="3" borderId="5" xfId="0" applyNumberFormat="1" applyFill="1" applyBorder="1" applyAlignment="1">
      <alignment horizontal="right" wrapText="1"/>
    </xf>
    <xf numFmtId="0" fontId="0" fillId="3" borderId="5" xfId="0" applyFill="1" applyBorder="1" applyAlignment="1">
      <alignment wrapText="1"/>
    </xf>
    <xf numFmtId="0" fontId="0" fillId="4" borderId="5" xfId="0" applyFill="1" applyBorder="1" applyAlignment="1">
      <alignment horizontal="center" wrapText="1"/>
    </xf>
    <xf numFmtId="0" fontId="0" fillId="4" borderId="5" xfId="0" applyFill="1" applyBorder="1" applyAlignment="1">
      <alignment horizontal="left" wrapText="1"/>
    </xf>
    <xf numFmtId="4" fontId="0" fillId="4" borderId="5" xfId="0" applyNumberFormat="1" applyFill="1" applyBorder="1" applyAlignment="1">
      <alignment horizontal="right" wrapText="1"/>
    </xf>
    <xf numFmtId="10" fontId="0" fillId="4" borderId="5" xfId="0" applyNumberFormat="1" applyFill="1" applyBorder="1" applyAlignment="1">
      <alignment horizontal="right" wrapText="1"/>
    </xf>
    <xf numFmtId="0" fontId="0" fillId="4" borderId="5" xfId="0" applyFill="1" applyBorder="1" applyAlignment="1">
      <alignment wrapText="1"/>
    </xf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" fontId="0" fillId="0" borderId="5" xfId="0" applyNumberFormat="1" applyBorder="1" applyAlignment="1">
      <alignment horizontal="right" wrapText="1"/>
    </xf>
    <xf numFmtId="4" fontId="1" fillId="0" borderId="5" xfId="0" applyNumberFormat="1" applyFont="1" applyBorder="1" applyAlignment="1">
      <alignment horizontal="right" wrapText="1"/>
    </xf>
    <xf numFmtId="10" fontId="0" fillId="0" borderId="5" xfId="0" applyNumberFormat="1" applyBorder="1" applyAlignment="1">
      <alignment horizontal="right" wrapText="1"/>
    </xf>
    <xf numFmtId="10" fontId="1" fillId="0" borderId="5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0" fillId="0" borderId="1" xfId="0" applyNumberFormat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0" fontId="0" fillId="3" borderId="5" xfId="0" applyNumberFormat="1" applyFill="1" applyBorder="1" applyAlignment="1">
      <alignment wrapText="1"/>
    </xf>
    <xf numFmtId="10" fontId="1" fillId="3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10" fontId="0" fillId="4" borderId="5" xfId="0" applyNumberFormat="1" applyFill="1" applyBorder="1" applyAlignment="1">
      <alignment wrapText="1"/>
    </xf>
    <xf numFmtId="10" fontId="1" fillId="4" borderId="5" xfId="0" applyNumberFormat="1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4" fontId="1" fillId="4" borderId="4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3" fontId="0" fillId="0" borderId="5" xfId="0" applyNumberFormat="1" applyBorder="1" applyAlignment="1">
      <alignment horizontal="right" wrapText="1"/>
    </xf>
    <xf numFmtId="10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3" fontId="1" fillId="0" borderId="5" xfId="0" applyNumberFormat="1" applyFont="1" applyBorder="1" applyAlignment="1">
      <alignment horizontal="right" wrapText="1"/>
    </xf>
    <xf numFmtId="14" fontId="0" fillId="0" borderId="5" xfId="0" applyNumberFormat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10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right" wrapText="1"/>
    </xf>
    <xf numFmtId="10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10" fontId="1" fillId="0" borderId="0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0" fillId="0" borderId="9" xfId="0" applyNumberForma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4" fontId="1" fillId="4" borderId="2" xfId="0" applyNumberFormat="1" applyFont="1" applyFill="1" applyBorder="1" applyAlignment="1">
      <alignment horizontal="center" wrapText="1"/>
    </xf>
    <xf numFmtId="14" fontId="1" fillId="4" borderId="4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76200</xdr:rowOff>
    </xdr:from>
    <xdr:to>
      <xdr:col>10</xdr:col>
      <xdr:colOff>161925</xdr:colOff>
      <xdr:row>20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0050"/>
          <a:ext cx="61912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C45" sqref="C45"/>
    </sheetView>
  </sheetViews>
  <sheetFormatPr defaultColWidth="9.140625" defaultRowHeight="12.75"/>
  <cols>
    <col min="1" max="1" width="3.421875" style="0" customWidth="1"/>
    <col min="2" max="2" width="37.7109375" style="0" bestFit="1" customWidth="1"/>
    <col min="3" max="3" width="8.57421875" style="0" customWidth="1"/>
    <col min="4" max="5" width="19.00390625" style="0" bestFit="1" customWidth="1"/>
    <col min="6" max="6" width="8.28125" style="0" bestFit="1" customWidth="1"/>
    <col min="7" max="7" width="8.140625" style="0" bestFit="1" customWidth="1"/>
    <col min="8" max="8" width="10.140625" style="0" bestFit="1" customWidth="1"/>
    <col min="9" max="9" width="10.00390625" style="0" bestFit="1" customWidth="1"/>
  </cols>
  <sheetData>
    <row r="1" spans="1:9" ht="12.75" customHeight="1">
      <c r="A1" s="68" t="s">
        <v>0</v>
      </c>
      <c r="B1" s="69"/>
      <c r="C1" s="69"/>
      <c r="D1" s="69"/>
      <c r="E1" s="69"/>
      <c r="F1" s="69"/>
      <c r="G1" s="69"/>
      <c r="H1" s="69"/>
      <c r="I1" s="47"/>
    </row>
    <row r="2" spans="1:9" ht="12.75">
      <c r="A2" s="38"/>
      <c r="B2" s="39"/>
      <c r="C2" s="39"/>
      <c r="D2" s="39"/>
      <c r="E2" s="39"/>
      <c r="F2" s="39"/>
      <c r="G2" s="39"/>
      <c r="H2" s="40"/>
      <c r="I2" s="25"/>
    </row>
    <row r="3" spans="1:9" ht="12.75">
      <c r="A3" s="70" t="s">
        <v>1</v>
      </c>
      <c r="B3" s="70" t="s">
        <v>2</v>
      </c>
      <c r="C3" s="73" t="s">
        <v>3</v>
      </c>
      <c r="D3" s="2" t="s">
        <v>4</v>
      </c>
      <c r="E3" s="2" t="s">
        <v>4</v>
      </c>
      <c r="F3" s="2" t="s">
        <v>8</v>
      </c>
      <c r="G3" s="2" t="s">
        <v>10</v>
      </c>
      <c r="H3" s="2" t="s">
        <v>10</v>
      </c>
      <c r="I3" s="2" t="s">
        <v>12</v>
      </c>
    </row>
    <row r="4" spans="1:9" ht="12.75">
      <c r="A4" s="71"/>
      <c r="B4" s="71"/>
      <c r="C4" s="74"/>
      <c r="D4" s="3" t="s">
        <v>5</v>
      </c>
      <c r="E4" s="3" t="s">
        <v>5</v>
      </c>
      <c r="F4" s="3" t="s">
        <v>9</v>
      </c>
      <c r="G4" s="3" t="s">
        <v>11</v>
      </c>
      <c r="H4" s="3" t="s">
        <v>11</v>
      </c>
      <c r="I4" s="3" t="s">
        <v>13</v>
      </c>
    </row>
    <row r="5" spans="1:9" ht="12.75">
      <c r="A5" s="72"/>
      <c r="B5" s="72"/>
      <c r="C5" s="75"/>
      <c r="D5" s="4" t="s">
        <v>6</v>
      </c>
      <c r="E5" s="4" t="s">
        <v>7</v>
      </c>
      <c r="F5" s="5">
        <v>37987</v>
      </c>
      <c r="G5" s="5">
        <v>37987</v>
      </c>
      <c r="H5" s="5">
        <v>38321</v>
      </c>
      <c r="I5" s="4" t="s">
        <v>11</v>
      </c>
    </row>
    <row r="6" spans="1:9" ht="12.75">
      <c r="A6" s="6">
        <v>1</v>
      </c>
      <c r="B6" s="7" t="s">
        <v>14</v>
      </c>
      <c r="C6" s="6">
        <v>36</v>
      </c>
      <c r="D6" s="8">
        <v>9598925.32</v>
      </c>
      <c r="E6" s="8">
        <v>10244545.52</v>
      </c>
      <c r="F6" s="9">
        <v>0.0673</v>
      </c>
      <c r="G6" s="9">
        <v>0.3159</v>
      </c>
      <c r="H6" s="9">
        <v>0.3271</v>
      </c>
      <c r="I6" s="10">
        <v>1.12</v>
      </c>
    </row>
    <row r="7" spans="1:9" ht="12.75">
      <c r="A7" s="11">
        <v>2</v>
      </c>
      <c r="B7" s="12" t="s">
        <v>15</v>
      </c>
      <c r="C7" s="11">
        <v>21</v>
      </c>
      <c r="D7" s="13">
        <v>7678892.43</v>
      </c>
      <c r="E7" s="13">
        <v>8508467.59</v>
      </c>
      <c r="F7" s="14">
        <v>0.108</v>
      </c>
      <c r="G7" s="14">
        <v>0.2527</v>
      </c>
      <c r="H7" s="14">
        <v>0.2716</v>
      </c>
      <c r="I7" s="15">
        <v>1.9</v>
      </c>
    </row>
    <row r="8" spans="1:9" ht="12.75">
      <c r="A8" s="6">
        <v>3</v>
      </c>
      <c r="B8" s="7" t="s">
        <v>16</v>
      </c>
      <c r="C8" s="6">
        <v>26</v>
      </c>
      <c r="D8" s="8">
        <v>4573791.81</v>
      </c>
      <c r="E8" s="8">
        <v>4630449.16</v>
      </c>
      <c r="F8" s="9">
        <v>0.0124</v>
      </c>
      <c r="G8" s="9">
        <v>0.1505</v>
      </c>
      <c r="H8" s="9">
        <v>0.1478</v>
      </c>
      <c r="I8" s="10">
        <v>-0.27</v>
      </c>
    </row>
    <row r="9" spans="1:9" ht="12.75">
      <c r="A9" s="11">
        <v>4</v>
      </c>
      <c r="B9" s="12" t="s">
        <v>17</v>
      </c>
      <c r="C9" s="11">
        <v>10</v>
      </c>
      <c r="D9" s="13">
        <v>2053472.64</v>
      </c>
      <c r="E9" s="13">
        <v>2111010.02</v>
      </c>
      <c r="F9" s="14">
        <v>0.028</v>
      </c>
      <c r="G9" s="14">
        <v>0.0676</v>
      </c>
      <c r="H9" s="14">
        <v>0.0674</v>
      </c>
      <c r="I9" s="15">
        <v>-0.02</v>
      </c>
    </row>
    <row r="10" spans="1:9" ht="12.75">
      <c r="A10" s="6">
        <v>5</v>
      </c>
      <c r="B10" s="7" t="s">
        <v>18</v>
      </c>
      <c r="C10" s="6">
        <v>9</v>
      </c>
      <c r="D10" s="8">
        <v>945602.53</v>
      </c>
      <c r="E10" s="8">
        <v>894029.95</v>
      </c>
      <c r="F10" s="9">
        <v>-0.0545</v>
      </c>
      <c r="G10" s="9">
        <v>0.0311</v>
      </c>
      <c r="H10" s="9">
        <v>0.0285</v>
      </c>
      <c r="I10" s="10">
        <v>-0.26</v>
      </c>
    </row>
    <row r="11" spans="1:9" ht="12.75">
      <c r="A11" s="11">
        <v>6</v>
      </c>
      <c r="B11" s="12" t="s">
        <v>19</v>
      </c>
      <c r="C11" s="11">
        <v>12</v>
      </c>
      <c r="D11" s="13">
        <v>1280035.38</v>
      </c>
      <c r="E11" s="13">
        <v>774037.55</v>
      </c>
      <c r="F11" s="14">
        <v>-0.3953</v>
      </c>
      <c r="G11" s="14">
        <v>0.0421</v>
      </c>
      <c r="H11" s="14">
        <v>0.0247</v>
      </c>
      <c r="I11" s="15">
        <v>-1.74</v>
      </c>
    </row>
    <row r="12" spans="1:9" ht="12.75">
      <c r="A12" s="6">
        <v>7</v>
      </c>
      <c r="B12" s="7" t="s">
        <v>20</v>
      </c>
      <c r="C12" s="6">
        <v>2</v>
      </c>
      <c r="D12" s="8">
        <v>655218.17</v>
      </c>
      <c r="E12" s="8">
        <v>712224.79</v>
      </c>
      <c r="F12" s="9">
        <v>0.087</v>
      </c>
      <c r="G12" s="9">
        <v>0.0216</v>
      </c>
      <c r="H12" s="9">
        <v>0.0227</v>
      </c>
      <c r="I12" s="10">
        <v>0.12</v>
      </c>
    </row>
    <row r="13" spans="1:9" ht="12.75">
      <c r="A13" s="11">
        <v>8</v>
      </c>
      <c r="B13" s="12" t="s">
        <v>21</v>
      </c>
      <c r="C13" s="11">
        <v>10</v>
      </c>
      <c r="D13" s="13">
        <v>402237.03</v>
      </c>
      <c r="E13" s="13">
        <v>546498.66</v>
      </c>
      <c r="F13" s="14">
        <v>0.3586</v>
      </c>
      <c r="G13" s="14">
        <v>0.0132</v>
      </c>
      <c r="H13" s="14">
        <v>0.0174</v>
      </c>
      <c r="I13" s="15">
        <v>0.42</v>
      </c>
    </row>
    <row r="14" spans="1:9" ht="12.75">
      <c r="A14" s="6">
        <v>9</v>
      </c>
      <c r="B14" s="7" t="s">
        <v>22</v>
      </c>
      <c r="C14" s="6">
        <v>15</v>
      </c>
      <c r="D14" s="8">
        <v>563245.05</v>
      </c>
      <c r="E14" s="8">
        <v>521297.14</v>
      </c>
      <c r="F14" s="9">
        <v>-0.0745</v>
      </c>
      <c r="G14" s="9">
        <v>0.0185</v>
      </c>
      <c r="H14" s="9">
        <v>0.0166</v>
      </c>
      <c r="I14" s="10">
        <v>-0.19</v>
      </c>
    </row>
    <row r="15" spans="1:9" ht="12.75">
      <c r="A15" s="11">
        <v>10</v>
      </c>
      <c r="B15" s="12" t="s">
        <v>23</v>
      </c>
      <c r="C15" s="11">
        <v>5</v>
      </c>
      <c r="D15" s="13">
        <v>473213.06</v>
      </c>
      <c r="E15" s="13">
        <v>501777.37</v>
      </c>
      <c r="F15" s="14">
        <v>0.0604</v>
      </c>
      <c r="G15" s="14">
        <v>0.0156</v>
      </c>
      <c r="H15" s="14">
        <v>0.016</v>
      </c>
      <c r="I15" s="15">
        <v>0.04</v>
      </c>
    </row>
    <row r="16" spans="1:9" ht="12.75">
      <c r="A16" s="6">
        <v>11</v>
      </c>
      <c r="B16" s="7" t="s">
        <v>24</v>
      </c>
      <c r="C16" s="6">
        <v>10</v>
      </c>
      <c r="D16" s="8">
        <v>337777.83</v>
      </c>
      <c r="E16" s="8">
        <v>343674.89</v>
      </c>
      <c r="F16" s="9">
        <v>0.0175</v>
      </c>
      <c r="G16" s="9">
        <v>0.0111</v>
      </c>
      <c r="H16" s="9">
        <v>0.011</v>
      </c>
      <c r="I16" s="10">
        <v>-0.01</v>
      </c>
    </row>
    <row r="17" spans="1:9" ht="12.75">
      <c r="A17" s="11">
        <v>12</v>
      </c>
      <c r="B17" s="12" t="s">
        <v>25</v>
      </c>
      <c r="C17" s="11">
        <v>11</v>
      </c>
      <c r="D17" s="13">
        <v>242130.08</v>
      </c>
      <c r="E17" s="13">
        <v>221319.58</v>
      </c>
      <c r="F17" s="14">
        <v>-0.0859</v>
      </c>
      <c r="G17" s="14">
        <v>0.008</v>
      </c>
      <c r="H17" s="14">
        <v>0.0071</v>
      </c>
      <c r="I17" s="15">
        <v>-0.09</v>
      </c>
    </row>
    <row r="18" spans="1:9" ht="12.75">
      <c r="A18" s="6">
        <v>13</v>
      </c>
      <c r="B18" s="7" t="s">
        <v>26</v>
      </c>
      <c r="C18" s="6">
        <v>6</v>
      </c>
      <c r="D18" s="8">
        <v>220509.71</v>
      </c>
      <c r="E18" s="8">
        <v>190533.61</v>
      </c>
      <c r="F18" s="9">
        <v>-0.1359</v>
      </c>
      <c r="G18" s="9">
        <v>0.0073</v>
      </c>
      <c r="H18" s="9">
        <v>0.0061</v>
      </c>
      <c r="I18" s="10">
        <v>-0.12</v>
      </c>
    </row>
    <row r="19" spans="1:9" ht="12.75">
      <c r="A19" s="11">
        <v>14</v>
      </c>
      <c r="B19" s="12" t="s">
        <v>27</v>
      </c>
      <c r="C19" s="11">
        <v>7</v>
      </c>
      <c r="D19" s="13">
        <v>79335.86</v>
      </c>
      <c r="E19" s="13">
        <v>179761.13</v>
      </c>
      <c r="F19" s="14">
        <v>1.2658</v>
      </c>
      <c r="G19" s="14">
        <v>0.0026</v>
      </c>
      <c r="H19" s="14">
        <v>0.0057</v>
      </c>
      <c r="I19" s="15">
        <v>0.31</v>
      </c>
    </row>
    <row r="20" spans="1:9" ht="12.75">
      <c r="A20" s="6">
        <v>15</v>
      </c>
      <c r="B20" s="7" t="s">
        <v>28</v>
      </c>
      <c r="C20" s="6">
        <v>12</v>
      </c>
      <c r="D20" s="8">
        <v>442825.51</v>
      </c>
      <c r="E20" s="8">
        <v>174509.36</v>
      </c>
      <c r="F20" s="9">
        <v>-0.6059</v>
      </c>
      <c r="G20" s="9">
        <v>0.0146</v>
      </c>
      <c r="H20" s="9">
        <v>0.0056</v>
      </c>
      <c r="I20" s="10">
        <v>-0.9</v>
      </c>
    </row>
    <row r="21" spans="1:9" ht="12.75">
      <c r="A21" s="11">
        <v>16</v>
      </c>
      <c r="B21" s="12" t="s">
        <v>29</v>
      </c>
      <c r="C21" s="11">
        <v>8</v>
      </c>
      <c r="D21" s="13">
        <v>171039.4</v>
      </c>
      <c r="E21" s="13">
        <v>140557.43</v>
      </c>
      <c r="F21" s="14">
        <v>-0.1782</v>
      </c>
      <c r="G21" s="14">
        <v>0.0056</v>
      </c>
      <c r="H21" s="14">
        <v>0.0045</v>
      </c>
      <c r="I21" s="15">
        <v>-0.11</v>
      </c>
    </row>
    <row r="22" spans="1:9" ht="12.75">
      <c r="A22" s="6">
        <v>17</v>
      </c>
      <c r="B22" s="7" t="s">
        <v>30</v>
      </c>
      <c r="C22" s="6">
        <v>7</v>
      </c>
      <c r="D22" s="8">
        <v>141206.7</v>
      </c>
      <c r="E22" s="8">
        <v>128739.24</v>
      </c>
      <c r="F22" s="9">
        <v>-0.0883</v>
      </c>
      <c r="G22" s="9">
        <v>0.0046</v>
      </c>
      <c r="H22" s="9">
        <v>0.0041</v>
      </c>
      <c r="I22" s="10">
        <v>-0.05</v>
      </c>
    </row>
    <row r="23" spans="1:9" ht="12.75">
      <c r="A23" s="11">
        <v>18</v>
      </c>
      <c r="B23" s="12" t="s">
        <v>31</v>
      </c>
      <c r="C23" s="11">
        <v>7</v>
      </c>
      <c r="D23" s="13">
        <v>131900.46</v>
      </c>
      <c r="E23" s="13">
        <v>110526.5</v>
      </c>
      <c r="F23" s="14">
        <v>-0.162</v>
      </c>
      <c r="G23" s="14">
        <v>0.0043</v>
      </c>
      <c r="H23" s="14">
        <v>0.0035</v>
      </c>
      <c r="I23" s="15">
        <v>-0.08</v>
      </c>
    </row>
    <row r="24" spans="1:9" ht="12.75">
      <c r="A24" s="6">
        <v>19</v>
      </c>
      <c r="B24" s="7" t="s">
        <v>32</v>
      </c>
      <c r="C24" s="6">
        <v>4</v>
      </c>
      <c r="D24" s="8">
        <v>92440.75</v>
      </c>
      <c r="E24" s="8">
        <v>81766.22</v>
      </c>
      <c r="F24" s="9">
        <v>-0.1155</v>
      </c>
      <c r="G24" s="9">
        <v>0.003</v>
      </c>
      <c r="H24" s="9">
        <v>0.0026</v>
      </c>
      <c r="I24" s="10">
        <v>-0.04</v>
      </c>
    </row>
    <row r="25" spans="1:9" ht="12.75">
      <c r="A25" s="11">
        <v>20</v>
      </c>
      <c r="B25" s="12" t="s">
        <v>33</v>
      </c>
      <c r="C25" s="11">
        <v>7</v>
      </c>
      <c r="D25" s="13">
        <v>55416.58</v>
      </c>
      <c r="E25" s="13">
        <v>67456.63</v>
      </c>
      <c r="F25" s="14">
        <v>0.2173</v>
      </c>
      <c r="G25" s="14">
        <v>0.0018</v>
      </c>
      <c r="H25" s="14">
        <v>0.0022</v>
      </c>
      <c r="I25" s="15">
        <v>0.03</v>
      </c>
    </row>
    <row r="26" spans="1:9" ht="12.75">
      <c r="A26" s="6">
        <v>21</v>
      </c>
      <c r="B26" s="7" t="s">
        <v>34</v>
      </c>
      <c r="C26" s="6">
        <v>11</v>
      </c>
      <c r="D26" s="8">
        <v>71506.58</v>
      </c>
      <c r="E26" s="8">
        <v>62212.77</v>
      </c>
      <c r="F26" s="9">
        <v>-0.13</v>
      </c>
      <c r="G26" s="9">
        <v>0.0024</v>
      </c>
      <c r="H26" s="9">
        <v>0.002</v>
      </c>
      <c r="I26" s="10">
        <v>-0.04</v>
      </c>
    </row>
    <row r="27" spans="1:9" ht="12.75">
      <c r="A27" s="11">
        <v>22</v>
      </c>
      <c r="B27" s="12" t="s">
        <v>35</v>
      </c>
      <c r="C27" s="11">
        <v>4</v>
      </c>
      <c r="D27" s="13">
        <v>48184.95</v>
      </c>
      <c r="E27" s="13">
        <v>46761.07</v>
      </c>
      <c r="F27" s="14">
        <v>-0.0296</v>
      </c>
      <c r="G27" s="14">
        <v>0.0016</v>
      </c>
      <c r="H27" s="14">
        <v>0.0015</v>
      </c>
      <c r="I27" s="15">
        <v>-0.01</v>
      </c>
    </row>
    <row r="28" spans="1:9" ht="12.75">
      <c r="A28" s="6">
        <v>23</v>
      </c>
      <c r="B28" s="7" t="s">
        <v>36</v>
      </c>
      <c r="C28" s="6">
        <v>4</v>
      </c>
      <c r="D28" s="8">
        <v>23751.54</v>
      </c>
      <c r="E28" s="8">
        <v>34306.59</v>
      </c>
      <c r="F28" s="9">
        <v>0.4444</v>
      </c>
      <c r="G28" s="9">
        <v>0.0008</v>
      </c>
      <c r="H28" s="9">
        <v>0.0011</v>
      </c>
      <c r="I28" s="10">
        <v>0.03</v>
      </c>
    </row>
    <row r="29" spans="1:9" ht="12.75">
      <c r="A29" s="11">
        <v>24</v>
      </c>
      <c r="B29" s="12" t="s">
        <v>37</v>
      </c>
      <c r="C29" s="11">
        <v>11</v>
      </c>
      <c r="D29" s="13">
        <v>27508.98</v>
      </c>
      <c r="E29" s="13">
        <v>31275.19</v>
      </c>
      <c r="F29" s="14">
        <v>0.1369</v>
      </c>
      <c r="G29" s="14">
        <v>0.0009</v>
      </c>
      <c r="H29" s="14">
        <v>0.001</v>
      </c>
      <c r="I29" s="15">
        <v>0.01</v>
      </c>
    </row>
    <row r="30" spans="1:9" ht="12.75">
      <c r="A30" s="6">
        <v>25</v>
      </c>
      <c r="B30" s="7" t="s">
        <v>38</v>
      </c>
      <c r="C30" s="6">
        <v>3</v>
      </c>
      <c r="D30" s="8">
        <v>25641.37</v>
      </c>
      <c r="E30" s="8">
        <v>28267.2</v>
      </c>
      <c r="F30" s="9">
        <v>0.1024</v>
      </c>
      <c r="G30" s="9">
        <v>0.0008</v>
      </c>
      <c r="H30" s="9">
        <v>0.0009</v>
      </c>
      <c r="I30" s="10">
        <v>0.01</v>
      </c>
    </row>
    <row r="31" spans="1:9" ht="12.75">
      <c r="A31" s="11">
        <v>26</v>
      </c>
      <c r="B31" s="12" t="s">
        <v>39</v>
      </c>
      <c r="C31" s="11">
        <v>3</v>
      </c>
      <c r="D31" s="13">
        <v>19929.64</v>
      </c>
      <c r="E31" s="13">
        <v>22560.1</v>
      </c>
      <c r="F31" s="14">
        <v>0.132</v>
      </c>
      <c r="G31" s="14">
        <v>0.0007</v>
      </c>
      <c r="H31" s="14">
        <v>0.0007</v>
      </c>
      <c r="I31" s="15">
        <v>0.01</v>
      </c>
    </row>
    <row r="32" spans="1:9" ht="12.75">
      <c r="A32" s="6">
        <v>27</v>
      </c>
      <c r="B32" s="7" t="s">
        <v>40</v>
      </c>
      <c r="C32" s="6">
        <v>3</v>
      </c>
      <c r="D32" s="8">
        <v>14521.13</v>
      </c>
      <c r="E32" s="8">
        <v>14559.39</v>
      </c>
      <c r="F32" s="9">
        <v>0.0026</v>
      </c>
      <c r="G32" s="9">
        <v>0.0005</v>
      </c>
      <c r="H32" s="9">
        <v>0.0005</v>
      </c>
      <c r="I32" s="10">
        <v>0</v>
      </c>
    </row>
    <row r="33" spans="1:9" ht="12.75">
      <c r="A33" s="16"/>
      <c r="B33" s="18" t="s">
        <v>41</v>
      </c>
      <c r="C33" s="18">
        <v>264</v>
      </c>
      <c r="D33" s="20">
        <v>30370260.52</v>
      </c>
      <c r="E33" s="20">
        <v>31323124.63</v>
      </c>
      <c r="F33" s="22">
        <v>0.0314</v>
      </c>
      <c r="G33" s="22">
        <v>1</v>
      </c>
      <c r="H33" s="22">
        <v>1</v>
      </c>
      <c r="I33" s="16"/>
    </row>
    <row r="34" spans="1:9" ht="12.75" customHeight="1">
      <c r="A34" s="62" t="s">
        <v>42</v>
      </c>
      <c r="B34" s="63"/>
      <c r="C34" s="63"/>
      <c r="D34" s="63"/>
      <c r="E34" s="63"/>
      <c r="F34" s="63"/>
      <c r="G34" s="63"/>
      <c r="H34" s="64"/>
      <c r="I34" s="25"/>
    </row>
    <row r="35" spans="1:9" ht="12.75" customHeight="1">
      <c r="A35" s="65" t="s">
        <v>43</v>
      </c>
      <c r="B35" s="66"/>
      <c r="C35" s="66"/>
      <c r="D35" s="66"/>
      <c r="E35" s="66"/>
      <c r="F35" s="66"/>
      <c r="G35" s="66"/>
      <c r="H35" s="67"/>
      <c r="I35" s="24"/>
    </row>
    <row r="37" spans="1:9" ht="12.75" customHeight="1">
      <c r="A37" s="77"/>
      <c r="B37" s="68" t="s">
        <v>44</v>
      </c>
      <c r="C37" s="69"/>
      <c r="D37" s="69"/>
      <c r="E37" s="69"/>
      <c r="F37" s="69"/>
      <c r="G37" s="69"/>
      <c r="H37" s="69"/>
      <c r="I37" s="47"/>
    </row>
    <row r="38" spans="1:9" ht="12.75" customHeight="1">
      <c r="A38" s="77"/>
      <c r="B38" s="1" t="s">
        <v>45</v>
      </c>
      <c r="C38" s="68" t="s">
        <v>46</v>
      </c>
      <c r="D38" s="76"/>
      <c r="E38" s="69" t="s">
        <v>47</v>
      </c>
      <c r="F38" s="69"/>
      <c r="G38" s="69"/>
      <c r="H38" s="69"/>
      <c r="I38" s="76"/>
    </row>
    <row r="39" spans="1:9" ht="25.5" customHeight="1">
      <c r="A39" s="77"/>
      <c r="B39" s="26">
        <v>38320</v>
      </c>
      <c r="C39" s="80" t="s">
        <v>14</v>
      </c>
      <c r="D39" s="81"/>
      <c r="E39" s="78" t="s">
        <v>48</v>
      </c>
      <c r="F39" s="78"/>
      <c r="G39" s="78"/>
      <c r="H39" s="78"/>
      <c r="I39" s="79"/>
    </row>
    <row r="40" spans="1:9" ht="25.5" customHeight="1">
      <c r="A40" s="77"/>
      <c r="B40" s="26">
        <v>37987</v>
      </c>
      <c r="C40" s="80" t="s">
        <v>28</v>
      </c>
      <c r="D40" s="81"/>
      <c r="E40" s="78" t="s">
        <v>49</v>
      </c>
      <c r="F40" s="78"/>
      <c r="G40" s="78"/>
      <c r="H40" s="78"/>
      <c r="I40" s="79"/>
    </row>
    <row r="41" spans="1:9" ht="25.5" customHeight="1">
      <c r="A41" s="77"/>
      <c r="B41" s="26">
        <v>37987</v>
      </c>
      <c r="C41" s="80" t="s">
        <v>19</v>
      </c>
      <c r="D41" s="81"/>
      <c r="E41" s="78" t="s">
        <v>50</v>
      </c>
      <c r="F41" s="78"/>
      <c r="G41" s="78"/>
      <c r="H41" s="78"/>
      <c r="I41" s="79"/>
    </row>
  </sheetData>
  <mergeCells count="17">
    <mergeCell ref="E38:I38"/>
    <mergeCell ref="C38:D38"/>
    <mergeCell ref="A37:A41"/>
    <mergeCell ref="E39:I39"/>
    <mergeCell ref="E40:I40"/>
    <mergeCell ref="E41:I41"/>
    <mergeCell ref="C39:D39"/>
    <mergeCell ref="C40:D40"/>
    <mergeCell ref="C41:D41"/>
    <mergeCell ref="A34:H34"/>
    <mergeCell ref="A35:H35"/>
    <mergeCell ref="B37:I37"/>
    <mergeCell ref="A1:I1"/>
    <mergeCell ref="A2:H2"/>
    <mergeCell ref="A3:A5"/>
    <mergeCell ref="B3:B5"/>
    <mergeCell ref="C3:C5"/>
  </mergeCells>
  <printOptions/>
  <pageMargins left="0.5511811023622047" right="0.5511811023622047" top="0.25" bottom="0.4" header="0.2" footer="0.31496062992125984"/>
  <pageSetup fitToHeight="4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B1">
      <selection activeCell="C45" sqref="C45"/>
    </sheetView>
  </sheetViews>
  <sheetFormatPr defaultColWidth="9.140625" defaultRowHeight="12.75"/>
  <cols>
    <col min="1" max="1" width="3.28125" style="0" customWidth="1"/>
    <col min="2" max="2" width="37.7109375" style="0" bestFit="1" customWidth="1"/>
    <col min="3" max="5" width="7.28125" style="0" customWidth="1"/>
    <col min="6" max="6" width="8.57421875" style="0" customWidth="1"/>
    <col min="7" max="7" width="7.28125" style="0" customWidth="1"/>
    <col min="8" max="8" width="5.140625" style="0" customWidth="1"/>
    <col min="9" max="9" width="7.28125" style="0" bestFit="1" customWidth="1"/>
    <col min="10" max="10" width="8.57421875" style="0" bestFit="1" customWidth="1"/>
    <col min="11" max="12" width="7.28125" style="0" bestFit="1" customWidth="1"/>
    <col min="13" max="13" width="6.28125" style="0" bestFit="1" customWidth="1"/>
    <col min="14" max="14" width="8.57421875" style="0" customWidth="1"/>
    <col min="15" max="17" width="7.28125" style="0" customWidth="1"/>
    <col min="18" max="18" width="8.57421875" style="0" customWidth="1"/>
  </cols>
  <sheetData>
    <row r="1" spans="1:18" ht="12.75" customHeight="1">
      <c r="A1" s="68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47"/>
    </row>
    <row r="2" spans="1:18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18" ht="12.75" customHeight="1">
      <c r="A3" s="82" t="s">
        <v>1</v>
      </c>
      <c r="B3" s="82" t="s">
        <v>2</v>
      </c>
      <c r="C3" s="85" t="s">
        <v>52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</row>
    <row r="4" spans="1:18" ht="12.75" customHeight="1">
      <c r="A4" s="83"/>
      <c r="B4" s="83"/>
      <c r="C4" s="68" t="s">
        <v>53</v>
      </c>
      <c r="D4" s="69"/>
      <c r="E4" s="69"/>
      <c r="F4" s="47"/>
      <c r="G4" s="68" t="s">
        <v>54</v>
      </c>
      <c r="H4" s="69"/>
      <c r="I4" s="69"/>
      <c r="J4" s="47"/>
      <c r="K4" s="68" t="s">
        <v>55</v>
      </c>
      <c r="L4" s="69"/>
      <c r="M4" s="69"/>
      <c r="N4" s="47"/>
      <c r="O4" s="68" t="s">
        <v>56</v>
      </c>
      <c r="P4" s="69"/>
      <c r="Q4" s="69"/>
      <c r="R4" s="47"/>
    </row>
    <row r="5" spans="1:18" ht="12.75">
      <c r="A5" s="84"/>
      <c r="B5" s="84"/>
      <c r="C5" s="27" t="s">
        <v>57</v>
      </c>
      <c r="D5" s="27" t="s">
        <v>58</v>
      </c>
      <c r="E5" s="27" t="s">
        <v>59</v>
      </c>
      <c r="F5" s="28" t="s">
        <v>41</v>
      </c>
      <c r="G5" s="27" t="s">
        <v>57</v>
      </c>
      <c r="H5" s="27" t="s">
        <v>58</v>
      </c>
      <c r="I5" s="27" t="s">
        <v>59</v>
      </c>
      <c r="J5" s="28" t="s">
        <v>41</v>
      </c>
      <c r="K5" s="27" t="s">
        <v>57</v>
      </c>
      <c r="L5" s="27" t="s">
        <v>58</v>
      </c>
      <c r="M5" s="27" t="s">
        <v>59</v>
      </c>
      <c r="N5" s="28" t="s">
        <v>41</v>
      </c>
      <c r="O5" s="27" t="s">
        <v>57</v>
      </c>
      <c r="P5" s="27" t="s">
        <v>58</v>
      </c>
      <c r="Q5" s="27" t="s">
        <v>59</v>
      </c>
      <c r="R5" s="28" t="s">
        <v>41</v>
      </c>
    </row>
    <row r="6" spans="1:18" ht="12.75">
      <c r="A6" s="6">
        <v>1</v>
      </c>
      <c r="B6" s="7" t="s">
        <v>32</v>
      </c>
      <c r="C6" s="29">
        <v>0.1779</v>
      </c>
      <c r="D6" s="10"/>
      <c r="E6" s="10"/>
      <c r="F6" s="30">
        <v>0.1779</v>
      </c>
      <c r="G6" s="29">
        <v>0.5655</v>
      </c>
      <c r="H6" s="10"/>
      <c r="I6" s="10"/>
      <c r="J6" s="30">
        <v>0.5655</v>
      </c>
      <c r="K6" s="10"/>
      <c r="L6" s="10"/>
      <c r="M6" s="10"/>
      <c r="N6" s="31"/>
      <c r="O6" s="29">
        <v>0.2565</v>
      </c>
      <c r="P6" s="10"/>
      <c r="Q6" s="10"/>
      <c r="R6" s="30">
        <v>0.2565</v>
      </c>
    </row>
    <row r="7" spans="1:18" ht="12.75">
      <c r="A7" s="11">
        <v>2</v>
      </c>
      <c r="B7" s="12" t="s">
        <v>22</v>
      </c>
      <c r="C7" s="32">
        <v>0.2331</v>
      </c>
      <c r="D7" s="32">
        <v>0.1198</v>
      </c>
      <c r="E7" s="15"/>
      <c r="F7" s="33">
        <v>0.3529</v>
      </c>
      <c r="G7" s="32">
        <v>0.2228</v>
      </c>
      <c r="H7" s="15"/>
      <c r="I7" s="15"/>
      <c r="J7" s="33">
        <v>0.2228</v>
      </c>
      <c r="K7" s="32">
        <v>0.0156</v>
      </c>
      <c r="L7" s="15"/>
      <c r="M7" s="32">
        <v>0.0973</v>
      </c>
      <c r="N7" s="33">
        <v>0.1129</v>
      </c>
      <c r="O7" s="32">
        <v>0.2678</v>
      </c>
      <c r="P7" s="32">
        <v>0.0415</v>
      </c>
      <c r="Q7" s="32">
        <v>0.0021</v>
      </c>
      <c r="R7" s="33">
        <v>0.3114</v>
      </c>
    </row>
    <row r="8" spans="1:18" ht="12.75">
      <c r="A8" s="6">
        <v>3</v>
      </c>
      <c r="B8" s="7" t="s">
        <v>24</v>
      </c>
      <c r="C8" s="29">
        <v>0.4146</v>
      </c>
      <c r="D8" s="10"/>
      <c r="E8" s="29">
        <v>0.0286</v>
      </c>
      <c r="F8" s="30">
        <v>0.4432</v>
      </c>
      <c r="G8" s="29">
        <v>0.0856</v>
      </c>
      <c r="H8" s="10"/>
      <c r="I8" s="10"/>
      <c r="J8" s="30">
        <v>0.0856</v>
      </c>
      <c r="K8" s="29">
        <v>0.249</v>
      </c>
      <c r="L8" s="10"/>
      <c r="M8" s="10"/>
      <c r="N8" s="30">
        <v>0.249</v>
      </c>
      <c r="O8" s="29">
        <v>0.1779</v>
      </c>
      <c r="P8" s="29">
        <v>0.006</v>
      </c>
      <c r="Q8" s="29">
        <v>0.0383</v>
      </c>
      <c r="R8" s="30">
        <v>0.2221</v>
      </c>
    </row>
    <row r="9" spans="1:18" ht="12.75">
      <c r="A9" s="11">
        <v>4</v>
      </c>
      <c r="B9" s="12" t="s">
        <v>25</v>
      </c>
      <c r="C9" s="32">
        <v>0.0754</v>
      </c>
      <c r="D9" s="32">
        <v>0.0566</v>
      </c>
      <c r="E9" s="32">
        <v>0.0095</v>
      </c>
      <c r="F9" s="33">
        <v>0.1415</v>
      </c>
      <c r="G9" s="32">
        <v>0.0439</v>
      </c>
      <c r="H9" s="15"/>
      <c r="I9" s="15"/>
      <c r="J9" s="33">
        <v>0.0439</v>
      </c>
      <c r="K9" s="32">
        <v>0.0397</v>
      </c>
      <c r="L9" s="15"/>
      <c r="M9" s="15"/>
      <c r="N9" s="33">
        <v>0.0397</v>
      </c>
      <c r="O9" s="32">
        <v>0.6706</v>
      </c>
      <c r="P9" s="32">
        <v>0.1043</v>
      </c>
      <c r="Q9" s="15"/>
      <c r="R9" s="33">
        <v>0.7749</v>
      </c>
    </row>
    <row r="10" spans="1:18" ht="12.75">
      <c r="A10" s="6">
        <v>5</v>
      </c>
      <c r="B10" s="7" t="s">
        <v>16</v>
      </c>
      <c r="C10" s="29">
        <v>0.102</v>
      </c>
      <c r="D10" s="29">
        <v>0.0442</v>
      </c>
      <c r="E10" s="29">
        <v>0.165</v>
      </c>
      <c r="F10" s="30">
        <v>0.3112</v>
      </c>
      <c r="G10" s="29">
        <v>0.4165</v>
      </c>
      <c r="H10" s="10"/>
      <c r="I10" s="10"/>
      <c r="J10" s="30">
        <v>0.4165</v>
      </c>
      <c r="K10" s="29">
        <v>0.022</v>
      </c>
      <c r="L10" s="29">
        <v>0.0006</v>
      </c>
      <c r="M10" s="10"/>
      <c r="N10" s="30">
        <v>0.0226</v>
      </c>
      <c r="O10" s="29">
        <v>0.2286</v>
      </c>
      <c r="P10" s="29">
        <v>0.0211</v>
      </c>
      <c r="Q10" s="10"/>
      <c r="R10" s="30">
        <v>0.2497</v>
      </c>
    </row>
    <row r="11" spans="1:18" ht="12.75">
      <c r="A11" s="11">
        <v>6</v>
      </c>
      <c r="B11" s="12" t="s">
        <v>14</v>
      </c>
      <c r="C11" s="32">
        <v>0.2598</v>
      </c>
      <c r="D11" s="32">
        <v>0.0156</v>
      </c>
      <c r="E11" s="32">
        <v>0.0296</v>
      </c>
      <c r="F11" s="33">
        <v>0.3051</v>
      </c>
      <c r="G11" s="32">
        <v>0.3273</v>
      </c>
      <c r="H11" s="15"/>
      <c r="I11" s="32">
        <v>0.0232</v>
      </c>
      <c r="J11" s="33">
        <v>0.3505</v>
      </c>
      <c r="K11" s="32">
        <v>0.1752</v>
      </c>
      <c r="L11" s="15"/>
      <c r="M11" s="32">
        <v>0.0275</v>
      </c>
      <c r="N11" s="33">
        <v>0.2027</v>
      </c>
      <c r="O11" s="32">
        <v>0.0914</v>
      </c>
      <c r="P11" s="32">
        <v>0.0503</v>
      </c>
      <c r="Q11" s="15"/>
      <c r="R11" s="33">
        <v>0.1417</v>
      </c>
    </row>
    <row r="12" spans="1:18" ht="12.75">
      <c r="A12" s="6">
        <v>7</v>
      </c>
      <c r="B12" s="7" t="s">
        <v>21</v>
      </c>
      <c r="C12" s="29">
        <v>0.0752</v>
      </c>
      <c r="D12" s="10"/>
      <c r="E12" s="29">
        <v>0.0118</v>
      </c>
      <c r="F12" s="30">
        <v>0.087</v>
      </c>
      <c r="G12" s="29">
        <v>0.5344</v>
      </c>
      <c r="H12" s="10"/>
      <c r="I12" s="10"/>
      <c r="J12" s="30">
        <v>0.5344</v>
      </c>
      <c r="K12" s="10"/>
      <c r="L12" s="10"/>
      <c r="M12" s="29">
        <v>0.0291</v>
      </c>
      <c r="N12" s="30">
        <v>0.0291</v>
      </c>
      <c r="O12" s="29">
        <v>0.2909</v>
      </c>
      <c r="P12" s="29">
        <v>0.0585</v>
      </c>
      <c r="Q12" s="10"/>
      <c r="R12" s="30">
        <v>0.3495</v>
      </c>
    </row>
    <row r="13" spans="1:18" ht="12.75">
      <c r="A13" s="11">
        <v>8</v>
      </c>
      <c r="B13" s="12" t="s">
        <v>19</v>
      </c>
      <c r="C13" s="32">
        <v>0.1938</v>
      </c>
      <c r="D13" s="32">
        <v>0.0146</v>
      </c>
      <c r="E13" s="15"/>
      <c r="F13" s="33">
        <v>0.2085</v>
      </c>
      <c r="G13" s="32">
        <v>0.2991</v>
      </c>
      <c r="H13" s="15"/>
      <c r="I13" s="15"/>
      <c r="J13" s="33">
        <v>0.2991</v>
      </c>
      <c r="K13" s="32">
        <v>0.0906</v>
      </c>
      <c r="L13" s="15"/>
      <c r="M13" s="15"/>
      <c r="N13" s="33">
        <v>0.0906</v>
      </c>
      <c r="O13" s="32">
        <v>0.3227</v>
      </c>
      <c r="P13" s="32">
        <v>0.0791</v>
      </c>
      <c r="Q13" s="15"/>
      <c r="R13" s="33">
        <v>0.4018</v>
      </c>
    </row>
    <row r="14" spans="1:18" ht="12.75">
      <c r="A14" s="6">
        <v>9</v>
      </c>
      <c r="B14" s="7" t="s">
        <v>31</v>
      </c>
      <c r="C14" s="29">
        <v>0.4614</v>
      </c>
      <c r="D14" s="10"/>
      <c r="E14" s="10"/>
      <c r="F14" s="30">
        <v>0.4614</v>
      </c>
      <c r="G14" s="29">
        <v>0.024</v>
      </c>
      <c r="H14" s="10"/>
      <c r="I14" s="10"/>
      <c r="J14" s="30">
        <v>0.024</v>
      </c>
      <c r="K14" s="29">
        <v>0.2049</v>
      </c>
      <c r="L14" s="10"/>
      <c r="M14" s="29">
        <v>0.0138</v>
      </c>
      <c r="N14" s="30">
        <v>0.2187</v>
      </c>
      <c r="O14" s="29">
        <v>0.2959</v>
      </c>
      <c r="P14" s="10"/>
      <c r="Q14" s="10"/>
      <c r="R14" s="30">
        <v>0.2959</v>
      </c>
    </row>
    <row r="15" spans="1:18" ht="12.75">
      <c r="A15" s="11">
        <v>10</v>
      </c>
      <c r="B15" s="12" t="s">
        <v>37</v>
      </c>
      <c r="C15" s="15"/>
      <c r="D15" s="15"/>
      <c r="E15" s="32">
        <v>0.086</v>
      </c>
      <c r="F15" s="33">
        <v>0.086</v>
      </c>
      <c r="G15" s="32">
        <v>0.3736</v>
      </c>
      <c r="H15" s="15"/>
      <c r="I15" s="15"/>
      <c r="J15" s="33">
        <v>0.3736</v>
      </c>
      <c r="K15" s="32">
        <v>0.1561</v>
      </c>
      <c r="L15" s="15"/>
      <c r="M15" s="32">
        <v>0.0573</v>
      </c>
      <c r="N15" s="33">
        <v>0.2134</v>
      </c>
      <c r="O15" s="32">
        <v>0.0783</v>
      </c>
      <c r="P15" s="15"/>
      <c r="Q15" s="32">
        <v>0.2486</v>
      </c>
      <c r="R15" s="33">
        <v>0.327</v>
      </c>
    </row>
    <row r="16" spans="1:18" ht="12.75">
      <c r="A16" s="6">
        <v>11</v>
      </c>
      <c r="B16" s="7" t="s">
        <v>39</v>
      </c>
      <c r="C16" s="10"/>
      <c r="D16" s="10"/>
      <c r="E16" s="29">
        <v>0.4404</v>
      </c>
      <c r="F16" s="30">
        <v>0.4404</v>
      </c>
      <c r="G16" s="29">
        <v>0.3</v>
      </c>
      <c r="H16" s="10"/>
      <c r="I16" s="10"/>
      <c r="J16" s="30">
        <v>0.3</v>
      </c>
      <c r="K16" s="10"/>
      <c r="L16" s="10"/>
      <c r="M16" s="10"/>
      <c r="N16" s="31"/>
      <c r="O16" s="29">
        <v>0.2595</v>
      </c>
      <c r="P16" s="10"/>
      <c r="Q16" s="10"/>
      <c r="R16" s="30">
        <v>0.2595</v>
      </c>
    </row>
    <row r="17" spans="1:18" ht="12.75">
      <c r="A17" s="11">
        <v>12</v>
      </c>
      <c r="B17" s="12" t="s">
        <v>40</v>
      </c>
      <c r="C17" s="15"/>
      <c r="D17" s="15"/>
      <c r="E17" s="32">
        <v>0.1812</v>
      </c>
      <c r="F17" s="33">
        <v>0.1812</v>
      </c>
      <c r="G17" s="15"/>
      <c r="H17" s="15"/>
      <c r="I17" s="15"/>
      <c r="J17" s="34"/>
      <c r="K17" s="32">
        <v>0.1715</v>
      </c>
      <c r="L17" s="15"/>
      <c r="M17" s="15"/>
      <c r="N17" s="33">
        <v>0.1715</v>
      </c>
      <c r="O17" s="15"/>
      <c r="P17" s="15"/>
      <c r="Q17" s="32">
        <v>0.6473</v>
      </c>
      <c r="R17" s="33">
        <v>0.6473</v>
      </c>
    </row>
    <row r="18" spans="1:18" ht="12.75">
      <c r="A18" s="6">
        <v>13</v>
      </c>
      <c r="B18" s="7" t="s">
        <v>20</v>
      </c>
      <c r="C18" s="29">
        <v>0.4234</v>
      </c>
      <c r="D18" s="10"/>
      <c r="E18" s="10"/>
      <c r="F18" s="30">
        <v>0.4234</v>
      </c>
      <c r="G18" s="10"/>
      <c r="H18" s="10"/>
      <c r="I18" s="10"/>
      <c r="J18" s="31"/>
      <c r="K18" s="29">
        <v>0.5766</v>
      </c>
      <c r="L18" s="10"/>
      <c r="M18" s="10"/>
      <c r="N18" s="30">
        <v>0.5766</v>
      </c>
      <c r="O18" s="10"/>
      <c r="P18" s="10"/>
      <c r="Q18" s="10"/>
      <c r="R18" s="31"/>
    </row>
    <row r="19" spans="1:18" ht="12.75">
      <c r="A19" s="11">
        <v>14</v>
      </c>
      <c r="B19" s="12" t="s">
        <v>26</v>
      </c>
      <c r="C19" s="32">
        <v>0.4615</v>
      </c>
      <c r="D19" s="15"/>
      <c r="E19" s="32">
        <v>0.0165</v>
      </c>
      <c r="F19" s="33">
        <v>0.478</v>
      </c>
      <c r="G19" s="32">
        <v>0.3406</v>
      </c>
      <c r="H19" s="15"/>
      <c r="I19" s="15"/>
      <c r="J19" s="33">
        <v>0.3406</v>
      </c>
      <c r="K19" s="15"/>
      <c r="L19" s="15"/>
      <c r="M19" s="15"/>
      <c r="N19" s="34"/>
      <c r="O19" s="32">
        <v>0.1813</v>
      </c>
      <c r="P19" s="15"/>
      <c r="Q19" s="15"/>
      <c r="R19" s="33">
        <v>0.1813</v>
      </c>
    </row>
    <row r="20" spans="1:18" ht="12.75">
      <c r="A20" s="6">
        <v>15</v>
      </c>
      <c r="B20" s="7" t="s">
        <v>18</v>
      </c>
      <c r="C20" s="29">
        <v>0.3633</v>
      </c>
      <c r="D20" s="10"/>
      <c r="E20" s="29">
        <v>0.0256</v>
      </c>
      <c r="F20" s="30">
        <v>0.3889</v>
      </c>
      <c r="G20" s="29">
        <v>0.38</v>
      </c>
      <c r="H20" s="10"/>
      <c r="I20" s="10"/>
      <c r="J20" s="30">
        <v>0.38</v>
      </c>
      <c r="K20" s="29">
        <v>0.0161</v>
      </c>
      <c r="L20" s="10"/>
      <c r="M20" s="29">
        <v>0.0414</v>
      </c>
      <c r="N20" s="30">
        <v>0.0575</v>
      </c>
      <c r="O20" s="29">
        <v>0.1649</v>
      </c>
      <c r="P20" s="10"/>
      <c r="Q20" s="29">
        <v>0.0087</v>
      </c>
      <c r="R20" s="30">
        <v>0.1736</v>
      </c>
    </row>
    <row r="21" spans="1:18" ht="12.75">
      <c r="A21" s="11">
        <v>16</v>
      </c>
      <c r="B21" s="12" t="s">
        <v>36</v>
      </c>
      <c r="C21" s="32">
        <v>0.1339</v>
      </c>
      <c r="D21" s="15"/>
      <c r="E21" s="15"/>
      <c r="F21" s="33">
        <v>0.1339</v>
      </c>
      <c r="G21" s="32">
        <v>0.1167</v>
      </c>
      <c r="H21" s="15"/>
      <c r="I21" s="15"/>
      <c r="J21" s="33">
        <v>0.1167</v>
      </c>
      <c r="K21" s="32">
        <v>0.3459</v>
      </c>
      <c r="L21" s="15"/>
      <c r="M21" s="15"/>
      <c r="N21" s="33">
        <v>0.3459</v>
      </c>
      <c r="O21" s="32">
        <v>0.4034</v>
      </c>
      <c r="P21" s="15"/>
      <c r="Q21" s="15"/>
      <c r="R21" s="33">
        <v>0.4034</v>
      </c>
    </row>
    <row r="22" spans="1:18" ht="12.75">
      <c r="A22" s="6">
        <v>17</v>
      </c>
      <c r="B22" s="7" t="s">
        <v>29</v>
      </c>
      <c r="C22" s="29">
        <v>0.3527</v>
      </c>
      <c r="D22" s="10"/>
      <c r="E22" s="29">
        <v>0.0744</v>
      </c>
      <c r="F22" s="30">
        <v>0.427</v>
      </c>
      <c r="G22" s="29">
        <v>0.1519</v>
      </c>
      <c r="H22" s="10"/>
      <c r="I22" s="10"/>
      <c r="J22" s="30">
        <v>0.1519</v>
      </c>
      <c r="K22" s="29">
        <v>0.0538</v>
      </c>
      <c r="L22" s="10"/>
      <c r="M22" s="10"/>
      <c r="N22" s="30">
        <v>0.0538</v>
      </c>
      <c r="O22" s="29">
        <v>0.3467</v>
      </c>
      <c r="P22" s="29">
        <v>0.0205</v>
      </c>
      <c r="Q22" s="10"/>
      <c r="R22" s="30">
        <v>0.3672</v>
      </c>
    </row>
    <row r="23" spans="1:18" ht="12.75">
      <c r="A23" s="11">
        <v>18</v>
      </c>
      <c r="B23" s="12" t="s">
        <v>15</v>
      </c>
      <c r="C23" s="32">
        <v>0.0597</v>
      </c>
      <c r="D23" s="32">
        <v>0.0671</v>
      </c>
      <c r="E23" s="32">
        <v>0.0019</v>
      </c>
      <c r="F23" s="33">
        <v>0.1287</v>
      </c>
      <c r="G23" s="32">
        <v>0.7748</v>
      </c>
      <c r="H23" s="15"/>
      <c r="I23" s="32">
        <v>0.0074</v>
      </c>
      <c r="J23" s="33">
        <v>0.7822</v>
      </c>
      <c r="K23" s="32">
        <v>0.02</v>
      </c>
      <c r="L23" s="15"/>
      <c r="M23" s="32">
        <v>0.003</v>
      </c>
      <c r="N23" s="33">
        <v>0.0229</v>
      </c>
      <c r="O23" s="32">
        <v>0.0649</v>
      </c>
      <c r="P23" s="32">
        <v>0.0013</v>
      </c>
      <c r="Q23" s="15"/>
      <c r="R23" s="33">
        <v>0.0662</v>
      </c>
    </row>
    <row r="24" spans="1:18" ht="12.75">
      <c r="A24" s="6">
        <v>19</v>
      </c>
      <c r="B24" s="7" t="s">
        <v>30</v>
      </c>
      <c r="C24" s="29">
        <v>0.0427</v>
      </c>
      <c r="D24" s="10"/>
      <c r="E24" s="10"/>
      <c r="F24" s="30">
        <v>0.0427</v>
      </c>
      <c r="G24" s="29">
        <v>0.1232</v>
      </c>
      <c r="H24" s="10"/>
      <c r="I24" s="10"/>
      <c r="J24" s="30">
        <v>0.1232</v>
      </c>
      <c r="K24" s="29">
        <v>0.0182</v>
      </c>
      <c r="L24" s="10"/>
      <c r="M24" s="10"/>
      <c r="N24" s="30">
        <v>0.0182</v>
      </c>
      <c r="O24" s="29">
        <v>0.7743</v>
      </c>
      <c r="P24" s="10"/>
      <c r="Q24" s="29">
        <v>0.0415</v>
      </c>
      <c r="R24" s="30">
        <v>0.8158</v>
      </c>
    </row>
    <row r="25" spans="1:18" ht="12.75">
      <c r="A25" s="11">
        <v>20</v>
      </c>
      <c r="B25" s="12" t="s">
        <v>27</v>
      </c>
      <c r="C25" s="15"/>
      <c r="D25" s="15"/>
      <c r="E25" s="15"/>
      <c r="F25" s="34"/>
      <c r="G25" s="32">
        <v>0.4167</v>
      </c>
      <c r="H25" s="15"/>
      <c r="I25" s="15"/>
      <c r="J25" s="33">
        <v>0.4167</v>
      </c>
      <c r="K25" s="15"/>
      <c r="L25" s="32">
        <v>0.4891</v>
      </c>
      <c r="M25" s="32">
        <v>0.0511</v>
      </c>
      <c r="N25" s="33">
        <v>0.5402</v>
      </c>
      <c r="O25" s="32">
        <v>0.0172</v>
      </c>
      <c r="P25" s="32">
        <v>0.0258</v>
      </c>
      <c r="Q25" s="15"/>
      <c r="R25" s="33">
        <v>0.043</v>
      </c>
    </row>
    <row r="26" spans="1:18" ht="12.75">
      <c r="A26" s="6">
        <v>21</v>
      </c>
      <c r="B26" s="7" t="s">
        <v>17</v>
      </c>
      <c r="C26" s="29">
        <v>0.1249</v>
      </c>
      <c r="D26" s="10"/>
      <c r="E26" s="10"/>
      <c r="F26" s="30">
        <v>0.1249</v>
      </c>
      <c r="G26" s="29">
        <v>0.6933</v>
      </c>
      <c r="H26" s="10"/>
      <c r="I26" s="10"/>
      <c r="J26" s="30">
        <v>0.6933</v>
      </c>
      <c r="K26" s="29">
        <v>0.026</v>
      </c>
      <c r="L26" s="10"/>
      <c r="M26" s="10"/>
      <c r="N26" s="30">
        <v>0.026</v>
      </c>
      <c r="O26" s="29">
        <v>0.1534</v>
      </c>
      <c r="P26" s="29">
        <v>0.0025</v>
      </c>
      <c r="Q26" s="10"/>
      <c r="R26" s="30">
        <v>0.1558</v>
      </c>
    </row>
    <row r="27" spans="1:18" ht="12.75">
      <c r="A27" s="11">
        <v>22</v>
      </c>
      <c r="B27" s="12" t="s">
        <v>34</v>
      </c>
      <c r="C27" s="32">
        <v>0.2257</v>
      </c>
      <c r="D27" s="32">
        <v>0.0954</v>
      </c>
      <c r="E27" s="15"/>
      <c r="F27" s="33">
        <v>0.3211</v>
      </c>
      <c r="G27" s="32">
        <v>0.2023</v>
      </c>
      <c r="H27" s="15"/>
      <c r="I27" s="15"/>
      <c r="J27" s="33">
        <v>0.2023</v>
      </c>
      <c r="K27" s="32">
        <v>0.0791</v>
      </c>
      <c r="L27" s="15"/>
      <c r="M27" s="32">
        <v>0.0085</v>
      </c>
      <c r="N27" s="33">
        <v>0.0876</v>
      </c>
      <c r="O27" s="32">
        <v>0.3721</v>
      </c>
      <c r="P27" s="15"/>
      <c r="Q27" s="32">
        <v>0.0169</v>
      </c>
      <c r="R27" s="33">
        <v>0.389</v>
      </c>
    </row>
    <row r="28" spans="1:18" ht="12.75">
      <c r="A28" s="6">
        <v>23</v>
      </c>
      <c r="B28" s="7" t="s">
        <v>23</v>
      </c>
      <c r="C28" s="29">
        <v>0.087</v>
      </c>
      <c r="D28" s="10"/>
      <c r="E28" s="10"/>
      <c r="F28" s="30">
        <v>0.087</v>
      </c>
      <c r="G28" s="29">
        <v>0.8217</v>
      </c>
      <c r="H28" s="10"/>
      <c r="I28" s="10"/>
      <c r="J28" s="30">
        <v>0.8217</v>
      </c>
      <c r="K28" s="29">
        <v>0.0175</v>
      </c>
      <c r="L28" s="10"/>
      <c r="M28" s="10"/>
      <c r="N28" s="30">
        <v>0.0175</v>
      </c>
      <c r="O28" s="29">
        <v>0.0738</v>
      </c>
      <c r="P28" s="10"/>
      <c r="Q28" s="10"/>
      <c r="R28" s="30">
        <v>0.0738</v>
      </c>
    </row>
    <row r="29" spans="1:18" ht="12.75">
      <c r="A29" s="11">
        <v>24</v>
      </c>
      <c r="B29" s="12" t="s">
        <v>35</v>
      </c>
      <c r="C29" s="32">
        <v>0.1777</v>
      </c>
      <c r="D29" s="15"/>
      <c r="E29" s="15"/>
      <c r="F29" s="33">
        <v>0.1777</v>
      </c>
      <c r="G29" s="32">
        <v>0.0862</v>
      </c>
      <c r="H29" s="15"/>
      <c r="I29" s="15"/>
      <c r="J29" s="33">
        <v>0.0862</v>
      </c>
      <c r="K29" s="15"/>
      <c r="L29" s="15"/>
      <c r="M29" s="15"/>
      <c r="N29" s="34"/>
      <c r="O29" s="32">
        <v>0.7361</v>
      </c>
      <c r="P29" s="15"/>
      <c r="Q29" s="15"/>
      <c r="R29" s="33">
        <v>0.7361</v>
      </c>
    </row>
    <row r="30" spans="1:18" ht="12.75">
      <c r="A30" s="6">
        <v>25</v>
      </c>
      <c r="B30" s="7" t="s">
        <v>28</v>
      </c>
      <c r="C30" s="29">
        <v>0.2542</v>
      </c>
      <c r="D30" s="10"/>
      <c r="E30" s="29">
        <v>0.0512</v>
      </c>
      <c r="F30" s="30">
        <v>0.3053</v>
      </c>
      <c r="G30" s="29">
        <v>0.0872</v>
      </c>
      <c r="H30" s="10"/>
      <c r="I30" s="29">
        <v>0.384</v>
      </c>
      <c r="J30" s="30">
        <v>0.4712</v>
      </c>
      <c r="K30" s="10"/>
      <c r="L30" s="10"/>
      <c r="M30" s="10"/>
      <c r="N30" s="31"/>
      <c r="O30" s="29">
        <v>0.1959</v>
      </c>
      <c r="P30" s="29">
        <v>0.0124</v>
      </c>
      <c r="Q30" s="29">
        <v>0.0151</v>
      </c>
      <c r="R30" s="30">
        <v>0.2234</v>
      </c>
    </row>
    <row r="31" spans="1:18" ht="12.75">
      <c r="A31" s="11">
        <v>26</v>
      </c>
      <c r="B31" s="12" t="s">
        <v>38</v>
      </c>
      <c r="C31" s="32">
        <v>0.4201</v>
      </c>
      <c r="D31" s="15"/>
      <c r="E31" s="15"/>
      <c r="F31" s="33">
        <v>0.4201</v>
      </c>
      <c r="G31" s="32">
        <v>0.0724</v>
      </c>
      <c r="H31" s="15"/>
      <c r="I31" s="15"/>
      <c r="J31" s="33">
        <v>0.0724</v>
      </c>
      <c r="K31" s="32">
        <v>0.5076</v>
      </c>
      <c r="L31" s="15"/>
      <c r="M31" s="15"/>
      <c r="N31" s="33">
        <v>0.5076</v>
      </c>
      <c r="O31" s="15"/>
      <c r="P31" s="15"/>
      <c r="Q31" s="15"/>
      <c r="R31" s="34"/>
    </row>
    <row r="32" spans="1:18" ht="12.75">
      <c r="A32" s="6">
        <v>27</v>
      </c>
      <c r="B32" s="7" t="s">
        <v>33</v>
      </c>
      <c r="C32" s="29">
        <v>0.1207</v>
      </c>
      <c r="D32" s="10"/>
      <c r="E32" s="10"/>
      <c r="F32" s="30">
        <v>0.1207</v>
      </c>
      <c r="G32" s="29">
        <v>0.6517</v>
      </c>
      <c r="H32" s="10"/>
      <c r="I32" s="10"/>
      <c r="J32" s="30">
        <v>0.6517</v>
      </c>
      <c r="K32" s="10"/>
      <c r="L32" s="29">
        <v>0.0134</v>
      </c>
      <c r="M32" s="29">
        <v>0.0304</v>
      </c>
      <c r="N32" s="30">
        <v>0.0439</v>
      </c>
      <c r="O32" s="29">
        <v>0.1837</v>
      </c>
      <c r="P32" s="10"/>
      <c r="Q32" s="10"/>
      <c r="R32" s="30">
        <v>0.1837</v>
      </c>
    </row>
    <row r="33" spans="1:18" ht="12.75">
      <c r="A33" s="16"/>
      <c r="B33" s="18" t="s">
        <v>60</v>
      </c>
      <c r="C33" s="22">
        <v>0.1707</v>
      </c>
      <c r="D33" s="22">
        <v>0.0328</v>
      </c>
      <c r="E33" s="22">
        <v>0.0371</v>
      </c>
      <c r="F33" s="22">
        <v>0.2406</v>
      </c>
      <c r="G33" s="22">
        <v>0.4819</v>
      </c>
      <c r="H33" s="16"/>
      <c r="I33" s="22">
        <v>0.0117</v>
      </c>
      <c r="J33" s="22">
        <v>0.4936</v>
      </c>
      <c r="K33" s="22">
        <v>0.0893</v>
      </c>
      <c r="L33" s="22">
        <v>0.0029</v>
      </c>
      <c r="M33" s="22">
        <v>0.0136</v>
      </c>
      <c r="N33" s="22">
        <v>0.1059</v>
      </c>
      <c r="O33" s="22">
        <v>0.1334</v>
      </c>
      <c r="P33" s="22">
        <v>0.0249</v>
      </c>
      <c r="Q33" s="22">
        <v>0.0015</v>
      </c>
      <c r="R33" s="22">
        <v>0.1599</v>
      </c>
    </row>
    <row r="34" spans="1:18" ht="12.75" customHeight="1">
      <c r="A34" s="62" t="s">
        <v>42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ht="12.75" customHeight="1">
      <c r="A35" s="65" t="s">
        <v>43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7" spans="1:13" ht="12.75" customHeight="1">
      <c r="A37" s="77"/>
      <c r="B37" s="68" t="s">
        <v>44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47"/>
    </row>
    <row r="38" spans="1:13" ht="12.75" customHeight="1">
      <c r="A38" s="77"/>
      <c r="B38" s="68" t="s">
        <v>45</v>
      </c>
      <c r="C38" s="47"/>
      <c r="D38" s="68" t="s">
        <v>46</v>
      </c>
      <c r="E38" s="69"/>
      <c r="F38" s="69"/>
      <c r="G38" s="69"/>
      <c r="H38" s="47"/>
      <c r="I38" s="68" t="s">
        <v>47</v>
      </c>
      <c r="J38" s="69"/>
      <c r="K38" s="69"/>
      <c r="L38" s="69"/>
      <c r="M38" s="47"/>
    </row>
    <row r="39" spans="1:13" ht="25.5" customHeight="1">
      <c r="A39" s="77"/>
      <c r="B39" s="88">
        <v>38320</v>
      </c>
      <c r="C39" s="89"/>
      <c r="D39" s="90" t="s">
        <v>14</v>
      </c>
      <c r="E39" s="91"/>
      <c r="F39" s="91"/>
      <c r="G39" s="91"/>
      <c r="H39" s="92"/>
      <c r="I39" s="90" t="s">
        <v>48</v>
      </c>
      <c r="J39" s="91"/>
      <c r="K39" s="91"/>
      <c r="L39" s="91"/>
      <c r="M39" s="92"/>
    </row>
    <row r="40" spans="1:13" ht="25.5" customHeight="1">
      <c r="A40" s="77"/>
      <c r="B40" s="88">
        <v>37987</v>
      </c>
      <c r="C40" s="89"/>
      <c r="D40" s="90" t="s">
        <v>28</v>
      </c>
      <c r="E40" s="91"/>
      <c r="F40" s="91"/>
      <c r="G40" s="91"/>
      <c r="H40" s="92"/>
      <c r="I40" s="90" t="s">
        <v>49</v>
      </c>
      <c r="J40" s="91"/>
      <c r="K40" s="91"/>
      <c r="L40" s="91"/>
      <c r="M40" s="92"/>
    </row>
    <row r="41" spans="1:13" ht="25.5" customHeight="1">
      <c r="A41" s="77"/>
      <c r="B41" s="88">
        <v>37987</v>
      </c>
      <c r="C41" s="89"/>
      <c r="D41" s="90" t="s">
        <v>19</v>
      </c>
      <c r="E41" s="91"/>
      <c r="F41" s="91"/>
      <c r="G41" s="91"/>
      <c r="H41" s="92"/>
      <c r="I41" s="90" t="s">
        <v>50</v>
      </c>
      <c r="J41" s="91"/>
      <c r="K41" s="91"/>
      <c r="L41" s="91"/>
      <c r="M41" s="92"/>
    </row>
  </sheetData>
  <mergeCells count="25">
    <mergeCell ref="B41:C41"/>
    <mergeCell ref="D41:H41"/>
    <mergeCell ref="I41:M41"/>
    <mergeCell ref="A37:A41"/>
    <mergeCell ref="B39:C39"/>
    <mergeCell ref="D39:H39"/>
    <mergeCell ref="I39:M39"/>
    <mergeCell ref="B40:C40"/>
    <mergeCell ref="D40:H40"/>
    <mergeCell ref="I40:M40"/>
    <mergeCell ref="A34:R34"/>
    <mergeCell ref="A35:R35"/>
    <mergeCell ref="B37:M37"/>
    <mergeCell ref="B38:C38"/>
    <mergeCell ref="D38:H38"/>
    <mergeCell ref="I38:M38"/>
    <mergeCell ref="A1:R1"/>
    <mergeCell ref="A2:R2"/>
    <mergeCell ref="A3:A5"/>
    <mergeCell ref="B3:B5"/>
    <mergeCell ref="C3:R3"/>
    <mergeCell ref="C4:F4"/>
    <mergeCell ref="G4:J4"/>
    <mergeCell ref="K4:N4"/>
    <mergeCell ref="O4:R4"/>
  </mergeCells>
  <printOptions/>
  <pageMargins left="0.5511811023622047" right="0.5511811023622047" top="0.7874015748031497" bottom="0.7874015748031497" header="0.5118110236220472" footer="0.31496062992125984"/>
  <pageSetup fitToHeight="4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0"/>
  <sheetViews>
    <sheetView workbookViewId="0" topLeftCell="A45">
      <selection activeCell="C45" sqref="C45"/>
    </sheetView>
  </sheetViews>
  <sheetFormatPr defaultColWidth="9.140625" defaultRowHeight="12.75"/>
  <cols>
    <col min="1" max="1" width="11.57421875" style="0" bestFit="1" customWidth="1"/>
    <col min="2" max="2" width="63.00390625" style="0" bestFit="1" customWidth="1"/>
    <col min="3" max="3" width="18.8515625" style="0" customWidth="1"/>
    <col min="4" max="4" width="20.421875" style="0" customWidth="1"/>
    <col min="5" max="5" width="13.28125" style="0" customWidth="1"/>
    <col min="6" max="6" width="12.8515625" style="0" customWidth="1"/>
    <col min="7" max="7" width="16.28125" style="0" customWidth="1"/>
    <col min="8" max="8" width="20.421875" style="0" customWidth="1"/>
    <col min="9" max="9" width="8.28125" style="0" customWidth="1"/>
    <col min="10" max="10" width="8.00390625" style="0" customWidth="1"/>
    <col min="11" max="11" width="10.140625" style="0" bestFit="1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8" t="s">
        <v>156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47"/>
    </row>
    <row r="2" spans="1:13" ht="12.75" customHeight="1">
      <c r="A2" s="85"/>
      <c r="B2" s="87"/>
      <c r="C2" s="68" t="s">
        <v>62</v>
      </c>
      <c r="D2" s="69"/>
      <c r="E2" s="69"/>
      <c r="F2" s="47"/>
      <c r="G2" s="68" t="s">
        <v>63</v>
      </c>
      <c r="H2" s="69"/>
      <c r="I2" s="69"/>
      <c r="J2" s="47"/>
      <c r="K2" s="68" t="s">
        <v>64</v>
      </c>
      <c r="L2" s="69"/>
      <c r="M2" s="47"/>
    </row>
    <row r="3" spans="1:13" ht="12.75">
      <c r="A3" s="93" t="s">
        <v>65</v>
      </c>
      <c r="B3" s="35" t="s">
        <v>66</v>
      </c>
      <c r="C3" s="95">
        <v>38321</v>
      </c>
      <c r="D3" s="93" t="s">
        <v>67</v>
      </c>
      <c r="E3" s="35" t="s">
        <v>68</v>
      </c>
      <c r="F3" s="35" t="s">
        <v>10</v>
      </c>
      <c r="G3" s="95">
        <v>38321</v>
      </c>
      <c r="H3" s="93" t="s">
        <v>67</v>
      </c>
      <c r="I3" s="35" t="s">
        <v>69</v>
      </c>
      <c r="J3" s="35" t="s">
        <v>10</v>
      </c>
      <c r="K3" s="95">
        <v>38321</v>
      </c>
      <c r="L3" s="93" t="s">
        <v>67</v>
      </c>
      <c r="M3" s="35" t="s">
        <v>8</v>
      </c>
    </row>
    <row r="4" spans="1:13" ht="12.75">
      <c r="A4" s="94"/>
      <c r="B4" s="36" t="s">
        <v>157</v>
      </c>
      <c r="C4" s="96"/>
      <c r="D4" s="94"/>
      <c r="E4" s="37">
        <v>37987</v>
      </c>
      <c r="F4" s="36" t="s">
        <v>11</v>
      </c>
      <c r="G4" s="96"/>
      <c r="H4" s="94"/>
      <c r="I4" s="37">
        <v>37987</v>
      </c>
      <c r="J4" s="36" t="s">
        <v>11</v>
      </c>
      <c r="K4" s="96"/>
      <c r="L4" s="94"/>
      <c r="M4" s="36" t="s">
        <v>71</v>
      </c>
    </row>
    <row r="5" spans="1:13" ht="12.75">
      <c r="A5" s="17">
        <v>1</v>
      </c>
      <c r="B5" s="41" t="s">
        <v>158</v>
      </c>
      <c r="C5" s="19">
        <v>56294.73</v>
      </c>
      <c r="D5" s="21">
        <v>0.0668</v>
      </c>
      <c r="E5" s="21">
        <v>0.1059</v>
      </c>
      <c r="F5" s="21">
        <v>0.0135</v>
      </c>
      <c r="G5" s="42">
        <v>6252</v>
      </c>
      <c r="H5" s="21">
        <v>-0.0006</v>
      </c>
      <c r="I5" s="21">
        <v>-0.0743</v>
      </c>
      <c r="J5" s="21">
        <v>0.0093</v>
      </c>
      <c r="K5" s="16">
        <v>9.0045</v>
      </c>
      <c r="L5" s="43">
        <v>0.0675</v>
      </c>
      <c r="M5" s="43">
        <v>0.1947</v>
      </c>
    </row>
    <row r="6" spans="1:13" ht="12.75">
      <c r="A6" s="17">
        <v>2</v>
      </c>
      <c r="B6" s="41" t="s">
        <v>159</v>
      </c>
      <c r="C6" s="19">
        <v>9442.25</v>
      </c>
      <c r="D6" s="21">
        <v>0.0373</v>
      </c>
      <c r="E6" s="21">
        <v>1.1417</v>
      </c>
      <c r="F6" s="21">
        <v>0.0023</v>
      </c>
      <c r="G6" s="42">
        <v>4937</v>
      </c>
      <c r="H6" s="21">
        <v>-0.013</v>
      </c>
      <c r="I6" s="21">
        <v>0.7962</v>
      </c>
      <c r="J6" s="21">
        <v>0.0073</v>
      </c>
      <c r="K6" s="16">
        <v>1.9124</v>
      </c>
      <c r="L6" s="43">
        <v>0.0509</v>
      </c>
      <c r="M6" s="43">
        <v>0.1923</v>
      </c>
    </row>
    <row r="7" spans="1:13" ht="12.75">
      <c r="A7" s="17">
        <v>3</v>
      </c>
      <c r="B7" s="41" t="s">
        <v>160</v>
      </c>
      <c r="C7" s="19">
        <v>279314.44</v>
      </c>
      <c r="D7" s="21">
        <v>0.0321</v>
      </c>
      <c r="E7" s="21">
        <v>0.2187</v>
      </c>
      <c r="F7" s="21">
        <v>0.0668</v>
      </c>
      <c r="G7" s="42">
        <v>10307</v>
      </c>
      <c r="H7" s="21">
        <v>-0.0089</v>
      </c>
      <c r="I7" s="21">
        <v>0.0381</v>
      </c>
      <c r="J7" s="21">
        <v>0.0153</v>
      </c>
      <c r="K7" s="16">
        <v>27.0995</v>
      </c>
      <c r="L7" s="43">
        <v>0.0414</v>
      </c>
      <c r="M7" s="43">
        <v>0.1739</v>
      </c>
    </row>
    <row r="8" spans="1:13" ht="12.75">
      <c r="A8" s="17">
        <v>4</v>
      </c>
      <c r="B8" s="41" t="s">
        <v>161</v>
      </c>
      <c r="C8" s="19">
        <v>511917.07</v>
      </c>
      <c r="D8" s="21">
        <v>0.0313</v>
      </c>
      <c r="E8" s="21">
        <v>0.0794</v>
      </c>
      <c r="F8" s="21">
        <v>0.1225</v>
      </c>
      <c r="G8" s="42">
        <v>36981</v>
      </c>
      <c r="H8" s="21">
        <v>-0.0194</v>
      </c>
      <c r="I8" s="21">
        <v>-0.0728</v>
      </c>
      <c r="J8" s="21">
        <v>0.0548</v>
      </c>
      <c r="K8" s="16">
        <v>13.8427</v>
      </c>
      <c r="L8" s="43">
        <v>0.0517</v>
      </c>
      <c r="M8" s="43">
        <v>0.1641</v>
      </c>
    </row>
    <row r="9" spans="1:13" ht="12.75">
      <c r="A9" s="17">
        <v>5</v>
      </c>
      <c r="B9" s="41" t="s">
        <v>162</v>
      </c>
      <c r="C9" s="19">
        <v>2562.99</v>
      </c>
      <c r="D9" s="21">
        <v>0.1679</v>
      </c>
      <c r="E9" s="21">
        <v>0.1573</v>
      </c>
      <c r="F9" s="21">
        <v>0.0006</v>
      </c>
      <c r="G9" s="42">
        <v>1242</v>
      </c>
      <c r="H9" s="21">
        <v>0.1169</v>
      </c>
      <c r="I9" s="21">
        <v>0.0001</v>
      </c>
      <c r="J9" s="21">
        <v>0.0018</v>
      </c>
      <c r="K9" s="16">
        <v>2.0642</v>
      </c>
      <c r="L9" s="43">
        <v>0.0456</v>
      </c>
      <c r="M9" s="43">
        <v>0.1571</v>
      </c>
    </row>
    <row r="10" spans="1:13" ht="12.75">
      <c r="A10" s="17">
        <v>6</v>
      </c>
      <c r="B10" s="41" t="s">
        <v>163</v>
      </c>
      <c r="C10" s="19">
        <v>42591.57</v>
      </c>
      <c r="D10" s="21">
        <v>0.0067</v>
      </c>
      <c r="E10" s="21">
        <v>-0.0039</v>
      </c>
      <c r="F10" s="21">
        <v>0.0102</v>
      </c>
      <c r="G10" s="42">
        <v>20259</v>
      </c>
      <c r="H10" s="21">
        <v>-0.0487</v>
      </c>
      <c r="I10" s="21">
        <v>-0.133</v>
      </c>
      <c r="J10" s="21">
        <v>0.03</v>
      </c>
      <c r="K10" s="16">
        <v>2.1024</v>
      </c>
      <c r="L10" s="43">
        <v>0.0583</v>
      </c>
      <c r="M10" s="43">
        <v>0.1489</v>
      </c>
    </row>
    <row r="11" spans="1:13" ht="12.75">
      <c r="A11" s="17">
        <v>7</v>
      </c>
      <c r="B11" s="41" t="s">
        <v>164</v>
      </c>
      <c r="C11" s="19">
        <v>259399.46</v>
      </c>
      <c r="D11" s="21">
        <v>-0.0581</v>
      </c>
      <c r="E11" s="21">
        <v>-0.0783</v>
      </c>
      <c r="F11" s="21">
        <v>0.0621</v>
      </c>
      <c r="G11" s="42">
        <v>17768</v>
      </c>
      <c r="H11" s="21">
        <v>-0.1005</v>
      </c>
      <c r="I11" s="21">
        <v>-0.1978</v>
      </c>
      <c r="J11" s="21">
        <v>0.0263</v>
      </c>
      <c r="K11" s="16">
        <v>14.5993</v>
      </c>
      <c r="L11" s="43">
        <v>0.0471</v>
      </c>
      <c r="M11" s="43">
        <v>0.1489</v>
      </c>
    </row>
    <row r="12" spans="1:13" ht="12.75">
      <c r="A12" s="17">
        <v>8</v>
      </c>
      <c r="B12" s="41" t="s">
        <v>165</v>
      </c>
      <c r="C12" s="19">
        <v>20496.2</v>
      </c>
      <c r="D12" s="21">
        <v>0.0255</v>
      </c>
      <c r="E12" s="21">
        <v>-0.0544</v>
      </c>
      <c r="F12" s="21">
        <v>0.0049</v>
      </c>
      <c r="G12" s="42">
        <v>2713</v>
      </c>
      <c r="H12" s="21">
        <v>-0.0282</v>
      </c>
      <c r="I12" s="21">
        <v>-0.176</v>
      </c>
      <c r="J12" s="21">
        <v>0.004</v>
      </c>
      <c r="K12" s="16">
        <v>7.5541</v>
      </c>
      <c r="L12" s="43">
        <v>0.0553</v>
      </c>
      <c r="M12" s="43">
        <v>0.1475</v>
      </c>
    </row>
    <row r="13" spans="1:13" ht="12.75">
      <c r="A13" s="17">
        <v>9</v>
      </c>
      <c r="B13" s="41" t="s">
        <v>166</v>
      </c>
      <c r="C13" s="19">
        <v>15376.1</v>
      </c>
      <c r="D13" s="21">
        <v>0.0864</v>
      </c>
      <c r="E13" s="21">
        <v>0.2286</v>
      </c>
      <c r="F13" s="21">
        <v>0.0037</v>
      </c>
      <c r="G13" s="42">
        <v>4050</v>
      </c>
      <c r="H13" s="21">
        <v>0.0304</v>
      </c>
      <c r="I13" s="21">
        <v>0.0712</v>
      </c>
      <c r="J13" s="21">
        <v>0.006</v>
      </c>
      <c r="K13" s="16">
        <v>3.7965</v>
      </c>
      <c r="L13" s="43">
        <v>0.0544</v>
      </c>
      <c r="M13" s="43">
        <v>0.147</v>
      </c>
    </row>
    <row r="14" spans="1:13" ht="12.75">
      <c r="A14" s="17">
        <v>10</v>
      </c>
      <c r="B14" s="41" t="s">
        <v>167</v>
      </c>
      <c r="C14" s="19">
        <v>10252.99</v>
      </c>
      <c r="D14" s="21">
        <v>0.035</v>
      </c>
      <c r="E14" s="21">
        <v>0.1064</v>
      </c>
      <c r="F14" s="21">
        <v>0.0025</v>
      </c>
      <c r="G14" s="42">
        <v>2899</v>
      </c>
      <c r="H14" s="21">
        <v>-0.0067</v>
      </c>
      <c r="I14" s="21">
        <v>-0.03</v>
      </c>
      <c r="J14" s="21">
        <v>0.0043</v>
      </c>
      <c r="K14" s="16">
        <v>3.5367</v>
      </c>
      <c r="L14" s="43">
        <v>0.0421</v>
      </c>
      <c r="M14" s="43">
        <v>0.1407</v>
      </c>
    </row>
    <row r="15" spans="1:13" ht="12.75">
      <c r="A15" s="17">
        <v>11</v>
      </c>
      <c r="B15" s="41" t="s">
        <v>168</v>
      </c>
      <c r="C15" s="19">
        <v>15577.55</v>
      </c>
      <c r="D15" s="21">
        <v>0.0599</v>
      </c>
      <c r="E15" s="21">
        <v>0.4907</v>
      </c>
      <c r="F15" s="21">
        <v>0.0037</v>
      </c>
      <c r="G15" s="42">
        <v>5350</v>
      </c>
      <c r="H15" s="21">
        <v>0.0236</v>
      </c>
      <c r="I15" s="21">
        <v>0.3074</v>
      </c>
      <c r="J15" s="21">
        <v>0.0079</v>
      </c>
      <c r="K15" s="16">
        <v>2.9115</v>
      </c>
      <c r="L15" s="43">
        <v>0.0355</v>
      </c>
      <c r="M15" s="43">
        <v>0.1402</v>
      </c>
    </row>
    <row r="16" spans="1:13" ht="12.75">
      <c r="A16" s="17">
        <v>12</v>
      </c>
      <c r="B16" s="41" t="s">
        <v>169</v>
      </c>
      <c r="C16" s="19">
        <v>16518.38</v>
      </c>
      <c r="D16" s="21">
        <v>-0.0301</v>
      </c>
      <c r="E16" s="21">
        <v>0.1478</v>
      </c>
      <c r="F16" s="21">
        <v>0.004</v>
      </c>
      <c r="G16" s="42">
        <v>7373</v>
      </c>
      <c r="H16" s="21">
        <v>-0.074</v>
      </c>
      <c r="I16" s="21">
        <v>0.009</v>
      </c>
      <c r="J16" s="21">
        <v>0.0109</v>
      </c>
      <c r="K16" s="16">
        <v>2.2403</v>
      </c>
      <c r="L16" s="43">
        <v>0.0475</v>
      </c>
      <c r="M16" s="43">
        <v>0.1376</v>
      </c>
    </row>
    <row r="17" spans="1:13" ht="12.75">
      <c r="A17" s="17">
        <v>13</v>
      </c>
      <c r="B17" s="41" t="s">
        <v>170</v>
      </c>
      <c r="C17" s="19">
        <v>2916.46</v>
      </c>
      <c r="D17" s="21">
        <v>0.0997</v>
      </c>
      <c r="E17" s="21">
        <v>0.2425</v>
      </c>
      <c r="F17" s="21">
        <v>0.0007</v>
      </c>
      <c r="G17" s="42">
        <v>1251</v>
      </c>
      <c r="H17" s="21">
        <v>0.0381</v>
      </c>
      <c r="I17" s="21">
        <v>0.0938</v>
      </c>
      <c r="J17" s="21">
        <v>0.0019</v>
      </c>
      <c r="K17" s="16">
        <v>2.3312</v>
      </c>
      <c r="L17" s="43">
        <v>0.0593</v>
      </c>
      <c r="M17" s="43">
        <v>0.136</v>
      </c>
    </row>
    <row r="18" spans="1:13" ht="12.75">
      <c r="A18" s="17">
        <v>14</v>
      </c>
      <c r="B18" s="41" t="s">
        <v>171</v>
      </c>
      <c r="C18" s="19">
        <v>482945.43</v>
      </c>
      <c r="D18" s="21">
        <v>0.0297</v>
      </c>
      <c r="E18" s="21">
        <v>0.0475</v>
      </c>
      <c r="F18" s="21">
        <v>0.1155</v>
      </c>
      <c r="G18" s="42">
        <v>35724</v>
      </c>
      <c r="H18" s="21">
        <v>-0.0188</v>
      </c>
      <c r="I18" s="21">
        <v>-0.0734</v>
      </c>
      <c r="J18" s="21">
        <v>0.0529</v>
      </c>
      <c r="K18" s="16">
        <v>13.5189</v>
      </c>
      <c r="L18" s="43">
        <v>0.0494</v>
      </c>
      <c r="M18" s="43">
        <v>0.1305</v>
      </c>
    </row>
    <row r="19" spans="1:13" ht="12.75">
      <c r="A19" s="17">
        <v>15</v>
      </c>
      <c r="B19" s="41" t="s">
        <v>172</v>
      </c>
      <c r="C19" s="19">
        <v>17144.62</v>
      </c>
      <c r="D19" s="21">
        <v>0.0173</v>
      </c>
      <c r="E19" s="21">
        <v>0.0498</v>
      </c>
      <c r="F19" s="21">
        <v>0.0041</v>
      </c>
      <c r="G19" s="42">
        <v>1699</v>
      </c>
      <c r="H19" s="21">
        <v>-0.0417</v>
      </c>
      <c r="I19" s="21">
        <v>-0.0682</v>
      </c>
      <c r="J19" s="21">
        <v>0.0025</v>
      </c>
      <c r="K19" s="16">
        <v>10.09</v>
      </c>
      <c r="L19" s="43">
        <v>0.0616</v>
      </c>
      <c r="M19" s="43">
        <v>0.1267</v>
      </c>
    </row>
    <row r="20" spans="1:13" ht="12.75">
      <c r="A20" s="17">
        <v>16</v>
      </c>
      <c r="B20" s="41" t="s">
        <v>173</v>
      </c>
      <c r="C20" s="19">
        <v>7405.69</v>
      </c>
      <c r="D20" s="21">
        <v>0.0551</v>
      </c>
      <c r="E20" s="21">
        <v>0.931</v>
      </c>
      <c r="F20" s="21">
        <v>0.0018</v>
      </c>
      <c r="G20" s="16">
        <v>648</v>
      </c>
      <c r="H20" s="21">
        <v>-0.0039</v>
      </c>
      <c r="I20" s="21">
        <v>0.7216</v>
      </c>
      <c r="J20" s="21">
        <v>0.001</v>
      </c>
      <c r="K20" s="16">
        <v>11.4346</v>
      </c>
      <c r="L20" s="43">
        <v>0.0592</v>
      </c>
      <c r="M20" s="43">
        <v>0.1217</v>
      </c>
    </row>
    <row r="21" spans="1:13" ht="12.75">
      <c r="A21" s="17">
        <v>17</v>
      </c>
      <c r="B21" s="41" t="s">
        <v>174</v>
      </c>
      <c r="C21" s="19">
        <v>213388.95</v>
      </c>
      <c r="D21" s="21">
        <v>0.0075</v>
      </c>
      <c r="E21" s="21">
        <v>-0.0446</v>
      </c>
      <c r="F21" s="21">
        <v>0.0511</v>
      </c>
      <c r="G21" s="42">
        <v>18801</v>
      </c>
      <c r="H21" s="21">
        <v>-0.0448</v>
      </c>
      <c r="I21" s="21">
        <v>-0.1462</v>
      </c>
      <c r="J21" s="21">
        <v>0.0278</v>
      </c>
      <c r="K21" s="16">
        <v>11.35</v>
      </c>
      <c r="L21" s="43">
        <v>0.0547</v>
      </c>
      <c r="M21" s="43">
        <v>0.1189</v>
      </c>
    </row>
    <row r="22" spans="1:13" ht="12.75">
      <c r="A22" s="17">
        <v>18</v>
      </c>
      <c r="B22" s="41" t="s">
        <v>175</v>
      </c>
      <c r="C22" s="19">
        <v>364183.51</v>
      </c>
      <c r="D22" s="21">
        <v>0.0301</v>
      </c>
      <c r="E22" s="21">
        <v>0.0466</v>
      </c>
      <c r="F22" s="21">
        <v>0.0871</v>
      </c>
      <c r="G22" s="42">
        <v>35960</v>
      </c>
      <c r="H22" s="21">
        <v>-0.0133</v>
      </c>
      <c r="I22" s="21">
        <v>-0.0644</v>
      </c>
      <c r="J22" s="21">
        <v>0.0532</v>
      </c>
      <c r="K22" s="16">
        <v>10.1276</v>
      </c>
      <c r="L22" s="43">
        <v>0.044</v>
      </c>
      <c r="M22" s="43">
        <v>0.1186</v>
      </c>
    </row>
    <row r="23" spans="1:13" ht="12.75">
      <c r="A23" s="17">
        <v>19</v>
      </c>
      <c r="B23" s="41" t="s">
        <v>176</v>
      </c>
      <c r="C23" s="19">
        <v>298887.48</v>
      </c>
      <c r="D23" s="21">
        <v>0.0321</v>
      </c>
      <c r="E23" s="21">
        <v>-0.0907</v>
      </c>
      <c r="F23" s="21">
        <v>0.0715</v>
      </c>
      <c r="G23" s="42">
        <v>16320</v>
      </c>
      <c r="H23" s="21">
        <v>-0.0182</v>
      </c>
      <c r="I23" s="21">
        <v>-0.186</v>
      </c>
      <c r="J23" s="21">
        <v>0.0242</v>
      </c>
      <c r="K23" s="16">
        <v>18.3137</v>
      </c>
      <c r="L23" s="43">
        <v>0.0513</v>
      </c>
      <c r="M23" s="43">
        <v>0.117</v>
      </c>
    </row>
    <row r="24" spans="1:13" ht="12.75">
      <c r="A24" s="17">
        <v>20</v>
      </c>
      <c r="B24" s="41" t="s">
        <v>177</v>
      </c>
      <c r="C24" s="19">
        <v>22899.66</v>
      </c>
      <c r="D24" s="21">
        <v>0.0376</v>
      </c>
      <c r="E24" s="21">
        <v>0.6596</v>
      </c>
      <c r="F24" s="21">
        <v>0.0055</v>
      </c>
      <c r="G24" s="42">
        <v>14745</v>
      </c>
      <c r="H24" s="21">
        <v>0.0035</v>
      </c>
      <c r="I24" s="21">
        <v>0.4861</v>
      </c>
      <c r="J24" s="21">
        <v>0.0218</v>
      </c>
      <c r="K24" s="16">
        <v>1.5531</v>
      </c>
      <c r="L24" s="43">
        <v>0.034</v>
      </c>
      <c r="M24" s="43">
        <v>0.1168</v>
      </c>
    </row>
    <row r="25" spans="1:13" ht="12.75">
      <c r="A25" s="17">
        <v>21</v>
      </c>
      <c r="B25" s="41" t="s">
        <v>178</v>
      </c>
      <c r="C25" s="19">
        <v>17019.2</v>
      </c>
      <c r="D25" s="21">
        <v>0.0379</v>
      </c>
      <c r="E25" s="21">
        <v>0.0118</v>
      </c>
      <c r="F25" s="21">
        <v>0.0041</v>
      </c>
      <c r="G25" s="42">
        <v>1690</v>
      </c>
      <c r="H25" s="21">
        <v>-0.0178</v>
      </c>
      <c r="I25" s="21">
        <v>-0.0939</v>
      </c>
      <c r="J25" s="21">
        <v>0.0025</v>
      </c>
      <c r="K25" s="16">
        <v>10.071</v>
      </c>
      <c r="L25" s="43">
        <v>0.0567</v>
      </c>
      <c r="M25" s="43">
        <v>0.1166</v>
      </c>
    </row>
    <row r="26" spans="1:13" ht="12.75">
      <c r="A26" s="17">
        <v>22</v>
      </c>
      <c r="B26" s="41" t="s">
        <v>179</v>
      </c>
      <c r="C26" s="19">
        <v>5855.13</v>
      </c>
      <c r="D26" s="21">
        <v>-0.0401</v>
      </c>
      <c r="E26" s="21">
        <v>0.4308</v>
      </c>
      <c r="F26" s="21">
        <v>0.0014</v>
      </c>
      <c r="G26" s="42">
        <v>1732</v>
      </c>
      <c r="H26" s="21">
        <v>-0.0798</v>
      </c>
      <c r="I26" s="21">
        <v>0.2817</v>
      </c>
      <c r="J26" s="21">
        <v>0.0026</v>
      </c>
      <c r="K26" s="16">
        <v>3.3799</v>
      </c>
      <c r="L26" s="43">
        <v>0.0432</v>
      </c>
      <c r="M26" s="43">
        <v>0.1163</v>
      </c>
    </row>
    <row r="27" spans="1:13" ht="12.75">
      <c r="A27" s="17">
        <v>23</v>
      </c>
      <c r="B27" s="41" t="s">
        <v>180</v>
      </c>
      <c r="C27" s="19">
        <v>134953.29</v>
      </c>
      <c r="D27" s="21">
        <v>0.0338</v>
      </c>
      <c r="E27" s="21">
        <v>0.0694</v>
      </c>
      <c r="F27" s="21">
        <v>0.0323</v>
      </c>
      <c r="G27" s="42">
        <v>3878</v>
      </c>
      <c r="H27" s="21">
        <v>-0.0201</v>
      </c>
      <c r="I27" s="21">
        <v>-0.0415</v>
      </c>
      <c r="J27" s="21">
        <v>0.0057</v>
      </c>
      <c r="K27" s="16">
        <v>34.7963</v>
      </c>
      <c r="L27" s="43">
        <v>0.055</v>
      </c>
      <c r="M27" s="43">
        <v>0.1157</v>
      </c>
    </row>
    <row r="28" spans="1:13" ht="12.75">
      <c r="A28" s="17">
        <v>24</v>
      </c>
      <c r="B28" s="41" t="s">
        <v>181</v>
      </c>
      <c r="C28" s="16">
        <v>853.59</v>
      </c>
      <c r="D28" s="21">
        <v>-0.0702</v>
      </c>
      <c r="E28" s="21">
        <v>-0.4461</v>
      </c>
      <c r="F28" s="21">
        <v>0.0002</v>
      </c>
      <c r="G28" s="16">
        <v>400</v>
      </c>
      <c r="H28" s="21">
        <v>-0.0974</v>
      </c>
      <c r="I28" s="21">
        <v>-0.5029</v>
      </c>
      <c r="J28" s="21">
        <v>0.0006</v>
      </c>
      <c r="K28" s="16">
        <v>2.1364</v>
      </c>
      <c r="L28" s="43">
        <v>0.0302</v>
      </c>
      <c r="M28" s="43">
        <v>0.1142</v>
      </c>
    </row>
    <row r="29" spans="1:13" ht="12.75">
      <c r="A29" s="17">
        <v>25</v>
      </c>
      <c r="B29" s="41" t="s">
        <v>182</v>
      </c>
      <c r="C29" s="19">
        <v>25446.09</v>
      </c>
      <c r="D29" s="21">
        <v>0.0082</v>
      </c>
      <c r="E29" s="21">
        <v>0.0664</v>
      </c>
      <c r="F29" s="21">
        <v>0.0061</v>
      </c>
      <c r="G29" s="42">
        <v>3351</v>
      </c>
      <c r="H29" s="21">
        <v>-0.0255</v>
      </c>
      <c r="I29" s="21">
        <v>-0.0417</v>
      </c>
      <c r="J29" s="21">
        <v>0.005</v>
      </c>
      <c r="K29" s="16">
        <v>7.5929</v>
      </c>
      <c r="L29" s="43">
        <v>0.0346</v>
      </c>
      <c r="M29" s="43">
        <v>0.1128</v>
      </c>
    </row>
    <row r="30" spans="1:13" ht="12.75">
      <c r="A30" s="17">
        <v>26</v>
      </c>
      <c r="B30" s="41" t="s">
        <v>183</v>
      </c>
      <c r="C30" s="19">
        <v>48513.56</v>
      </c>
      <c r="D30" s="21">
        <v>0.026</v>
      </c>
      <c r="E30" s="21">
        <v>0.0001</v>
      </c>
      <c r="F30" s="21">
        <v>0.0116</v>
      </c>
      <c r="G30" s="42">
        <v>4125</v>
      </c>
      <c r="H30" s="21">
        <v>-0.0141</v>
      </c>
      <c r="I30" s="21">
        <v>-0.0965</v>
      </c>
      <c r="J30" s="21">
        <v>0.0061</v>
      </c>
      <c r="K30" s="16">
        <v>11.7599</v>
      </c>
      <c r="L30" s="43">
        <v>0.0407</v>
      </c>
      <c r="M30" s="43">
        <v>0.1069</v>
      </c>
    </row>
    <row r="31" spans="1:13" ht="12.75">
      <c r="A31" s="17">
        <v>27</v>
      </c>
      <c r="B31" s="41" t="s">
        <v>184</v>
      </c>
      <c r="C31" s="19">
        <v>35698.23</v>
      </c>
      <c r="D31" s="21">
        <v>0.0215</v>
      </c>
      <c r="E31" s="21">
        <v>0.1027</v>
      </c>
      <c r="F31" s="21">
        <v>0.0085</v>
      </c>
      <c r="G31" s="42">
        <v>10491</v>
      </c>
      <c r="H31" s="21">
        <v>-0.0089</v>
      </c>
      <c r="I31" s="21">
        <v>-0.0013</v>
      </c>
      <c r="J31" s="21">
        <v>0.0155</v>
      </c>
      <c r="K31" s="16">
        <v>3.4028</v>
      </c>
      <c r="L31" s="43">
        <v>0.0307</v>
      </c>
      <c r="M31" s="43">
        <v>0.1041</v>
      </c>
    </row>
    <row r="32" spans="1:13" ht="12.75">
      <c r="A32" s="17">
        <v>28</v>
      </c>
      <c r="B32" s="41" t="s">
        <v>185</v>
      </c>
      <c r="C32" s="16">
        <v>969.8</v>
      </c>
      <c r="D32" s="21">
        <v>0.0501</v>
      </c>
      <c r="E32" s="21">
        <v>0.1246</v>
      </c>
      <c r="F32" s="21">
        <v>0.0002</v>
      </c>
      <c r="G32" s="16">
        <v>476</v>
      </c>
      <c r="H32" s="21">
        <v>0</v>
      </c>
      <c r="I32" s="21">
        <v>0.0207</v>
      </c>
      <c r="J32" s="21">
        <v>0.0007</v>
      </c>
      <c r="K32" s="16">
        <v>2.0379</v>
      </c>
      <c r="L32" s="43">
        <v>0.0501</v>
      </c>
      <c r="M32" s="43">
        <v>0.1017</v>
      </c>
    </row>
    <row r="33" spans="1:13" ht="12.75">
      <c r="A33" s="17">
        <v>29</v>
      </c>
      <c r="B33" s="41" t="s">
        <v>186</v>
      </c>
      <c r="C33" s="19">
        <v>31858.29</v>
      </c>
      <c r="D33" s="21">
        <v>0.0271</v>
      </c>
      <c r="E33" s="21">
        <v>-0.0246</v>
      </c>
      <c r="F33" s="21">
        <v>0.0076</v>
      </c>
      <c r="G33" s="42">
        <v>8969</v>
      </c>
      <c r="H33" s="21">
        <v>-0.0158</v>
      </c>
      <c r="I33" s="21">
        <v>-0.1138</v>
      </c>
      <c r="J33" s="21">
        <v>0.0133</v>
      </c>
      <c r="K33" s="16">
        <v>3.5521</v>
      </c>
      <c r="L33" s="43">
        <v>0.0436</v>
      </c>
      <c r="M33" s="43">
        <v>0.1006</v>
      </c>
    </row>
    <row r="34" spans="1:13" ht="12.75">
      <c r="A34" s="17">
        <v>30</v>
      </c>
      <c r="B34" s="41" t="s">
        <v>187</v>
      </c>
      <c r="C34" s="19">
        <v>10942.58</v>
      </c>
      <c r="D34" s="21">
        <v>0.06</v>
      </c>
      <c r="E34" s="21">
        <v>0.1048</v>
      </c>
      <c r="F34" s="21">
        <v>0.0026</v>
      </c>
      <c r="G34" s="42">
        <v>2930</v>
      </c>
      <c r="H34" s="21">
        <v>0.0117</v>
      </c>
      <c r="I34" s="21">
        <v>0.0055</v>
      </c>
      <c r="J34" s="21">
        <v>0.0043</v>
      </c>
      <c r="K34" s="16">
        <v>3.7346</v>
      </c>
      <c r="L34" s="43">
        <v>0.0478</v>
      </c>
      <c r="M34" s="43">
        <v>0.0988</v>
      </c>
    </row>
    <row r="35" spans="1:13" ht="12.75">
      <c r="A35" s="17">
        <v>31</v>
      </c>
      <c r="B35" s="41" t="s">
        <v>188</v>
      </c>
      <c r="C35" s="19">
        <v>10720.77</v>
      </c>
      <c r="D35" s="21">
        <v>-0.0274</v>
      </c>
      <c r="E35" s="21">
        <v>-0.1084</v>
      </c>
      <c r="F35" s="21">
        <v>0.0026</v>
      </c>
      <c r="G35" s="42">
        <v>1284</v>
      </c>
      <c r="H35" s="21">
        <v>-0.0655</v>
      </c>
      <c r="I35" s="21">
        <v>-0.1842</v>
      </c>
      <c r="J35" s="21">
        <v>0.0019</v>
      </c>
      <c r="K35" s="16">
        <v>8.3487</v>
      </c>
      <c r="L35" s="43">
        <v>0.0408</v>
      </c>
      <c r="M35" s="43">
        <v>0.093</v>
      </c>
    </row>
    <row r="36" spans="1:13" ht="12.75">
      <c r="A36" s="17">
        <v>32</v>
      </c>
      <c r="B36" s="41" t="s">
        <v>189</v>
      </c>
      <c r="C36" s="19">
        <v>145936.37</v>
      </c>
      <c r="D36" s="21">
        <v>0.0018</v>
      </c>
      <c r="E36" s="21">
        <v>-0.0029</v>
      </c>
      <c r="F36" s="21">
        <v>0.0349</v>
      </c>
      <c r="G36" s="42">
        <v>23157</v>
      </c>
      <c r="H36" s="21">
        <v>-0.0481</v>
      </c>
      <c r="I36" s="21">
        <v>-0.083</v>
      </c>
      <c r="J36" s="21">
        <v>0.0343</v>
      </c>
      <c r="K36" s="16">
        <v>6.3021</v>
      </c>
      <c r="L36" s="43">
        <v>0.0525</v>
      </c>
      <c r="M36" s="43">
        <v>0.0873</v>
      </c>
    </row>
    <row r="37" spans="1:13" ht="12.75">
      <c r="A37" s="17">
        <v>33</v>
      </c>
      <c r="B37" s="41" t="s">
        <v>190</v>
      </c>
      <c r="C37" s="19">
        <v>88883.29</v>
      </c>
      <c r="D37" s="21">
        <v>0.0288</v>
      </c>
      <c r="E37" s="21">
        <v>-0.0034</v>
      </c>
      <c r="F37" s="21">
        <v>0.0213</v>
      </c>
      <c r="G37" s="42">
        <v>4565</v>
      </c>
      <c r="H37" s="21">
        <v>-0.0129</v>
      </c>
      <c r="I37" s="21">
        <v>-0.0819</v>
      </c>
      <c r="J37" s="21">
        <v>0.0068</v>
      </c>
      <c r="K37" s="16">
        <v>19.4701</v>
      </c>
      <c r="L37" s="43">
        <v>0.0422</v>
      </c>
      <c r="M37" s="43">
        <v>0.0855</v>
      </c>
    </row>
    <row r="38" spans="1:13" ht="12.75">
      <c r="A38" s="17">
        <v>34</v>
      </c>
      <c r="B38" s="41" t="s">
        <v>191</v>
      </c>
      <c r="C38" s="19">
        <v>63570.37</v>
      </c>
      <c r="D38" s="21">
        <v>0.0244</v>
      </c>
      <c r="E38" s="21">
        <v>-0.0566</v>
      </c>
      <c r="F38" s="21">
        <v>0.0152</v>
      </c>
      <c r="G38" s="42">
        <v>2206</v>
      </c>
      <c r="H38" s="21">
        <v>-0.0153</v>
      </c>
      <c r="I38" s="21">
        <v>-0.1308</v>
      </c>
      <c r="J38" s="21">
        <v>0.0033</v>
      </c>
      <c r="K38" s="16">
        <v>28.8197</v>
      </c>
      <c r="L38" s="43">
        <v>0.0404</v>
      </c>
      <c r="M38" s="43">
        <v>0.0854</v>
      </c>
    </row>
    <row r="39" spans="1:13" ht="12.75">
      <c r="A39" s="17">
        <v>35</v>
      </c>
      <c r="B39" s="41" t="s">
        <v>192</v>
      </c>
      <c r="C39" s="16">
        <v>729.64</v>
      </c>
      <c r="D39" s="21">
        <v>0.0491</v>
      </c>
      <c r="E39" s="21">
        <v>0.0908</v>
      </c>
      <c r="F39" s="21">
        <v>0.0002</v>
      </c>
      <c r="G39" s="16">
        <v>405</v>
      </c>
      <c r="H39" s="21">
        <v>-0.0012</v>
      </c>
      <c r="I39" s="21">
        <v>0.0069</v>
      </c>
      <c r="J39" s="21">
        <v>0.0006</v>
      </c>
      <c r="K39" s="16">
        <v>1.8031</v>
      </c>
      <c r="L39" s="43">
        <v>0.0504</v>
      </c>
      <c r="M39" s="43">
        <v>0.0834</v>
      </c>
    </row>
    <row r="40" spans="1:13" ht="12.75">
      <c r="A40" s="17">
        <v>36</v>
      </c>
      <c r="B40" s="41" t="s">
        <v>193</v>
      </c>
      <c r="C40" s="16">
        <v>952.57</v>
      </c>
      <c r="D40" s="21">
        <v>0.0447</v>
      </c>
      <c r="E40" s="21">
        <v>0.0165</v>
      </c>
      <c r="F40" s="21">
        <v>0.0002</v>
      </c>
      <c r="G40" s="16">
        <v>872</v>
      </c>
      <c r="H40" s="21">
        <v>-0.0029</v>
      </c>
      <c r="I40" s="21">
        <v>-0.0532</v>
      </c>
      <c r="J40" s="21">
        <v>0.0013</v>
      </c>
      <c r="K40" s="16">
        <v>1.0925</v>
      </c>
      <c r="L40" s="43">
        <v>0.0478</v>
      </c>
      <c r="M40" s="43">
        <v>0.0736</v>
      </c>
    </row>
    <row r="41" spans="1:13" ht="12.75">
      <c r="A41" s="17">
        <v>37</v>
      </c>
      <c r="B41" s="41" t="s">
        <v>194</v>
      </c>
      <c r="C41" s="19">
        <v>6904</v>
      </c>
      <c r="D41" s="21">
        <v>0.086</v>
      </c>
      <c r="E41" s="21">
        <v>-0.1095</v>
      </c>
      <c r="F41" s="21">
        <v>0.0017</v>
      </c>
      <c r="G41" s="42">
        <v>2139</v>
      </c>
      <c r="H41" s="21">
        <v>0.0197</v>
      </c>
      <c r="I41" s="21">
        <v>-0.1694</v>
      </c>
      <c r="J41" s="21">
        <v>0.0032</v>
      </c>
      <c r="K41" s="16">
        <v>3.2283</v>
      </c>
      <c r="L41" s="43">
        <v>0.0651</v>
      </c>
      <c r="M41" s="43">
        <v>0.0721</v>
      </c>
    </row>
    <row r="42" spans="1:13" ht="12.75">
      <c r="A42" s="17">
        <v>38</v>
      </c>
      <c r="B42" s="41" t="s">
        <v>195</v>
      </c>
      <c r="C42" s="19">
        <v>1456.48</v>
      </c>
      <c r="D42" s="21">
        <v>0.0389</v>
      </c>
      <c r="E42" s="21">
        <v>-0.144</v>
      </c>
      <c r="F42" s="21">
        <v>0.0003</v>
      </c>
      <c r="G42" s="42">
        <v>1175</v>
      </c>
      <c r="H42" s="21">
        <v>-0.0027</v>
      </c>
      <c r="I42" s="21">
        <v>-0.1932</v>
      </c>
      <c r="J42" s="21">
        <v>0.0017</v>
      </c>
      <c r="K42" s="16">
        <v>1.2394</v>
      </c>
      <c r="L42" s="43">
        <v>0.0418</v>
      </c>
      <c r="M42" s="43">
        <v>0.0609</v>
      </c>
    </row>
    <row r="43" spans="1:13" ht="12.75">
      <c r="A43" s="17">
        <v>39</v>
      </c>
      <c r="B43" s="41" t="s">
        <v>196</v>
      </c>
      <c r="C43" s="19">
        <v>3088.1</v>
      </c>
      <c r="D43" s="21">
        <v>0.0059</v>
      </c>
      <c r="E43" s="21">
        <v>0.4775</v>
      </c>
      <c r="F43" s="21">
        <v>0.0007</v>
      </c>
      <c r="G43" s="16">
        <v>652</v>
      </c>
      <c r="H43" s="21">
        <v>-0.0447</v>
      </c>
      <c r="I43" s="21">
        <v>0.4188</v>
      </c>
      <c r="J43" s="21">
        <v>0.001</v>
      </c>
      <c r="K43" s="16">
        <v>4.7382</v>
      </c>
      <c r="L43" s="43">
        <v>0.053</v>
      </c>
      <c r="M43" s="43">
        <v>0.0414</v>
      </c>
    </row>
    <row r="44" spans="1:13" ht="12.75">
      <c r="A44" s="17">
        <v>40</v>
      </c>
      <c r="B44" s="41" t="s">
        <v>197</v>
      </c>
      <c r="C44" s="19">
        <v>46054.84</v>
      </c>
      <c r="D44" s="21">
        <v>0.0258</v>
      </c>
      <c r="E44" s="21">
        <v>-0.0396</v>
      </c>
      <c r="F44" s="21">
        <v>0.011</v>
      </c>
      <c r="G44" s="42">
        <v>10132</v>
      </c>
      <c r="H44" s="21">
        <v>-0.0205</v>
      </c>
      <c r="I44" s="21">
        <v>-0.0765</v>
      </c>
      <c r="J44" s="21">
        <v>0.015</v>
      </c>
      <c r="K44" s="16">
        <v>4.5454</v>
      </c>
      <c r="L44" s="43">
        <v>0.0473</v>
      </c>
      <c r="M44" s="43">
        <v>0.0399</v>
      </c>
    </row>
    <row r="45" spans="1:13" ht="12.75">
      <c r="A45" s="17">
        <v>41</v>
      </c>
      <c r="B45" s="41" t="s">
        <v>198</v>
      </c>
      <c r="C45" s="19">
        <v>82543.14</v>
      </c>
      <c r="D45" s="21">
        <v>0.0213</v>
      </c>
      <c r="E45" s="21">
        <v>-0.0874</v>
      </c>
      <c r="F45" s="21">
        <v>0.0197</v>
      </c>
      <c r="G45" s="42">
        <v>6499</v>
      </c>
      <c r="H45" s="21">
        <v>-0.0125</v>
      </c>
      <c r="I45" s="21">
        <v>-0.1205</v>
      </c>
      <c r="J45" s="21">
        <v>0.0096</v>
      </c>
      <c r="K45" s="16">
        <v>12.7011</v>
      </c>
      <c r="L45" s="43">
        <v>0.0342</v>
      </c>
      <c r="M45" s="43">
        <v>0.0376</v>
      </c>
    </row>
    <row r="46" spans="1:13" ht="12.75">
      <c r="A46" s="17">
        <v>42</v>
      </c>
      <c r="B46" s="41" t="s">
        <v>199</v>
      </c>
      <c r="C46" s="19">
        <v>39340.81</v>
      </c>
      <c r="D46" s="21">
        <v>0.012</v>
      </c>
      <c r="E46" s="21">
        <v>-0.0683</v>
      </c>
      <c r="F46" s="21">
        <v>0.0094</v>
      </c>
      <c r="G46" s="42">
        <v>8052</v>
      </c>
      <c r="H46" s="21">
        <v>-0.0166</v>
      </c>
      <c r="I46" s="21">
        <v>-0.0996</v>
      </c>
      <c r="J46" s="21">
        <v>0.0119</v>
      </c>
      <c r="K46" s="16">
        <v>4.8857</v>
      </c>
      <c r="L46" s="43">
        <v>0.0291</v>
      </c>
      <c r="M46" s="43">
        <v>0.0347</v>
      </c>
    </row>
    <row r="47" spans="1:13" ht="12.75">
      <c r="A47" s="17">
        <v>43</v>
      </c>
      <c r="B47" s="41" t="s">
        <v>200</v>
      </c>
      <c r="C47" s="19">
        <v>10309.07</v>
      </c>
      <c r="D47" s="21">
        <v>-0.028</v>
      </c>
      <c r="E47" s="21">
        <v>0.0133</v>
      </c>
      <c r="F47" s="21">
        <v>0.0025</v>
      </c>
      <c r="G47" s="42">
        <v>1519</v>
      </c>
      <c r="H47" s="21">
        <v>-0.0623</v>
      </c>
      <c r="I47" s="21">
        <v>-0.0188</v>
      </c>
      <c r="J47" s="21">
        <v>0.0022</v>
      </c>
      <c r="K47" s="16">
        <v>6.7845</v>
      </c>
      <c r="L47" s="43">
        <v>0.0366</v>
      </c>
      <c r="M47" s="43">
        <v>0.0328</v>
      </c>
    </row>
    <row r="48" spans="1:13" ht="12.75">
      <c r="A48" s="17">
        <v>44</v>
      </c>
      <c r="B48" s="41" t="s">
        <v>201</v>
      </c>
      <c r="C48" s="19">
        <v>23913.11</v>
      </c>
      <c r="D48" s="21">
        <v>0.0219</v>
      </c>
      <c r="E48" s="21">
        <v>-0.0584</v>
      </c>
      <c r="F48" s="21">
        <v>0.0057</v>
      </c>
      <c r="G48" s="42">
        <v>5129</v>
      </c>
      <c r="H48" s="21">
        <v>-0.0225</v>
      </c>
      <c r="I48" s="21">
        <v>-0.0816</v>
      </c>
      <c r="J48" s="21">
        <v>0.0076</v>
      </c>
      <c r="K48" s="16">
        <v>4.6627</v>
      </c>
      <c r="L48" s="43">
        <v>0.0455</v>
      </c>
      <c r="M48" s="43">
        <v>0.0252</v>
      </c>
    </row>
    <row r="49" spans="1:13" ht="12.75">
      <c r="A49" s="17">
        <v>45</v>
      </c>
      <c r="B49" s="41" t="s">
        <v>202</v>
      </c>
      <c r="C49" s="19">
        <v>36358.07</v>
      </c>
      <c r="D49" s="21">
        <v>0.0533</v>
      </c>
      <c r="E49" s="21">
        <v>-0.0844</v>
      </c>
      <c r="F49" s="21">
        <v>0.0087</v>
      </c>
      <c r="G49" s="42">
        <v>46369</v>
      </c>
      <c r="H49" s="21">
        <v>-0.0125</v>
      </c>
      <c r="I49" s="21">
        <v>-0.1032</v>
      </c>
      <c r="J49" s="21">
        <v>0.0687</v>
      </c>
      <c r="K49" s="16">
        <v>0.7841</v>
      </c>
      <c r="L49" s="43">
        <v>0.0667</v>
      </c>
      <c r="M49" s="43">
        <v>0.021</v>
      </c>
    </row>
    <row r="50" spans="1:13" ht="12.75">
      <c r="A50" s="17">
        <v>46</v>
      </c>
      <c r="B50" s="41" t="s">
        <v>203</v>
      </c>
      <c r="C50" s="19">
        <v>13840.65</v>
      </c>
      <c r="D50" s="21">
        <v>0.0389</v>
      </c>
      <c r="E50" s="21">
        <v>6.5967</v>
      </c>
      <c r="F50" s="21">
        <v>0.0033</v>
      </c>
      <c r="G50" s="42">
        <v>10408</v>
      </c>
      <c r="H50" s="21">
        <v>0</v>
      </c>
      <c r="I50" s="21">
        <v>6.5097</v>
      </c>
      <c r="J50" s="21">
        <v>0.0154</v>
      </c>
      <c r="K50" s="16">
        <v>1.3298</v>
      </c>
      <c r="L50" s="43">
        <v>0.0389</v>
      </c>
      <c r="M50" s="43">
        <v>0.0116</v>
      </c>
    </row>
    <row r="51" spans="1:13" ht="12.75">
      <c r="A51" s="17">
        <v>47</v>
      </c>
      <c r="B51" s="41" t="s">
        <v>204</v>
      </c>
      <c r="C51" s="19">
        <v>7880.05</v>
      </c>
      <c r="D51" s="21">
        <v>0.0319</v>
      </c>
      <c r="E51" s="21">
        <v>-0.0517</v>
      </c>
      <c r="F51" s="21">
        <v>0.0019</v>
      </c>
      <c r="G51" s="42">
        <v>4020</v>
      </c>
      <c r="H51" s="21">
        <v>-0.0206</v>
      </c>
      <c r="I51" s="21">
        <v>-0.0607</v>
      </c>
      <c r="J51" s="21">
        <v>0.006</v>
      </c>
      <c r="K51" s="16">
        <v>1.9602</v>
      </c>
      <c r="L51" s="43">
        <v>0.0536</v>
      </c>
      <c r="M51" s="43">
        <v>0.0096</v>
      </c>
    </row>
    <row r="52" spans="1:13" ht="12.75">
      <c r="A52" s="17">
        <v>48</v>
      </c>
      <c r="B52" s="41" t="s">
        <v>205</v>
      </c>
      <c r="C52" s="19">
        <v>11190.22</v>
      </c>
      <c r="D52" s="21">
        <v>0.0535</v>
      </c>
      <c r="E52" s="21">
        <v>0.1379</v>
      </c>
      <c r="F52" s="21">
        <v>0.0027</v>
      </c>
      <c r="G52" s="42">
        <v>1159</v>
      </c>
      <c r="H52" s="21">
        <v>0.0142</v>
      </c>
      <c r="I52" s="21">
        <v>0.1366</v>
      </c>
      <c r="J52" s="21">
        <v>0.0017</v>
      </c>
      <c r="K52" s="16">
        <v>9.656</v>
      </c>
      <c r="L52" s="43">
        <v>0.0387</v>
      </c>
      <c r="M52" s="43">
        <v>0.0011</v>
      </c>
    </row>
    <row r="53" spans="1:13" ht="12.75">
      <c r="A53" s="17">
        <v>49</v>
      </c>
      <c r="B53" s="41" t="s">
        <v>206</v>
      </c>
      <c r="C53" s="19">
        <v>36338.55</v>
      </c>
      <c r="D53" s="21">
        <v>0.023</v>
      </c>
      <c r="E53" s="21">
        <v>-0.1798</v>
      </c>
      <c r="F53" s="21">
        <v>0.0087</v>
      </c>
      <c r="G53" s="42">
        <v>6799</v>
      </c>
      <c r="H53" s="21">
        <v>-0.0258</v>
      </c>
      <c r="I53" s="21">
        <v>-0.1805</v>
      </c>
      <c r="J53" s="21">
        <v>0.0101</v>
      </c>
      <c r="K53" s="16">
        <v>5.3448</v>
      </c>
      <c r="L53" s="43">
        <v>0.0501</v>
      </c>
      <c r="M53" s="43">
        <v>0.0008</v>
      </c>
    </row>
    <row r="54" spans="1:13" ht="12.75">
      <c r="A54" s="17">
        <v>50</v>
      </c>
      <c r="B54" s="41" t="s">
        <v>207</v>
      </c>
      <c r="C54" s="16">
        <v>661.85</v>
      </c>
      <c r="D54" s="21">
        <v>-0.1139</v>
      </c>
      <c r="E54" s="21">
        <v>-0.7697</v>
      </c>
      <c r="F54" s="21">
        <v>0.0002</v>
      </c>
      <c r="G54" s="16">
        <v>290</v>
      </c>
      <c r="H54" s="21">
        <v>-0.1403</v>
      </c>
      <c r="I54" s="21">
        <v>-0.7698</v>
      </c>
      <c r="J54" s="21">
        <v>0.0004</v>
      </c>
      <c r="K54" s="16">
        <v>2.2831</v>
      </c>
      <c r="L54" s="43">
        <v>0.0307</v>
      </c>
      <c r="M54" s="43">
        <v>0.0007</v>
      </c>
    </row>
    <row r="55" spans="1:13" ht="12.75">
      <c r="A55" s="17">
        <v>51</v>
      </c>
      <c r="B55" s="41" t="s">
        <v>208</v>
      </c>
      <c r="C55" s="19">
        <v>139731.12</v>
      </c>
      <c r="D55" s="21">
        <v>0.0224</v>
      </c>
      <c r="E55" s="21">
        <v>-0.1818</v>
      </c>
      <c r="F55" s="21">
        <v>0.0334</v>
      </c>
      <c r="G55" s="42">
        <v>24604</v>
      </c>
      <c r="H55" s="21">
        <v>-0.0239</v>
      </c>
      <c r="I55" s="21">
        <v>-0.1784</v>
      </c>
      <c r="J55" s="21">
        <v>0.0364</v>
      </c>
      <c r="K55" s="16">
        <v>5.6792</v>
      </c>
      <c r="L55" s="43">
        <v>0.0475</v>
      </c>
      <c r="M55" s="43">
        <v>-0.004</v>
      </c>
    </row>
    <row r="56" spans="1:13" ht="12.75">
      <c r="A56" s="17">
        <v>52</v>
      </c>
      <c r="B56" s="41" t="s">
        <v>209</v>
      </c>
      <c r="C56" s="19">
        <v>176369.1</v>
      </c>
      <c r="D56" s="21">
        <v>0.0418</v>
      </c>
      <c r="E56" s="21">
        <v>-0.2542</v>
      </c>
      <c r="F56" s="21">
        <v>0.0422</v>
      </c>
      <c r="G56" s="42">
        <v>91014</v>
      </c>
      <c r="H56" s="21">
        <v>-0.0239</v>
      </c>
      <c r="I56" s="21">
        <v>-0.2486</v>
      </c>
      <c r="J56" s="21">
        <v>0.1348</v>
      </c>
      <c r="K56" s="16">
        <v>1.9378</v>
      </c>
      <c r="L56" s="43">
        <v>0.0674</v>
      </c>
      <c r="M56" s="43">
        <v>-0.0074</v>
      </c>
    </row>
    <row r="57" spans="1:13" ht="12.75">
      <c r="A57" s="17">
        <v>53</v>
      </c>
      <c r="B57" s="41" t="s">
        <v>210</v>
      </c>
      <c r="C57" s="19">
        <v>31467.13</v>
      </c>
      <c r="D57" s="21">
        <v>0.0119</v>
      </c>
      <c r="E57" s="21">
        <v>-0.0793</v>
      </c>
      <c r="F57" s="21">
        <v>0.0075</v>
      </c>
      <c r="G57" s="42">
        <v>11506</v>
      </c>
      <c r="H57" s="21">
        <v>-0.0285</v>
      </c>
      <c r="I57" s="21">
        <v>-0.0714</v>
      </c>
      <c r="J57" s="21">
        <v>0.017</v>
      </c>
      <c r="K57" s="16">
        <v>2.7349</v>
      </c>
      <c r="L57" s="43">
        <v>0.0416</v>
      </c>
      <c r="M57" s="43">
        <v>-0.0085</v>
      </c>
    </row>
    <row r="58" spans="1:13" ht="12.75">
      <c r="A58" s="17">
        <v>54</v>
      </c>
      <c r="B58" s="41" t="s">
        <v>211</v>
      </c>
      <c r="C58" s="19">
        <v>2289</v>
      </c>
      <c r="D58" s="21">
        <v>-0.0042</v>
      </c>
      <c r="E58" s="21">
        <v>-0.2878</v>
      </c>
      <c r="F58" s="21">
        <v>0.0005</v>
      </c>
      <c r="G58" s="16">
        <v>445</v>
      </c>
      <c r="H58" s="21">
        <v>-0.0488</v>
      </c>
      <c r="I58" s="21">
        <v>-0.2788</v>
      </c>
      <c r="J58" s="21">
        <v>0.0007</v>
      </c>
      <c r="K58" s="16">
        <v>5.1394</v>
      </c>
      <c r="L58" s="43">
        <v>0.0468</v>
      </c>
      <c r="M58" s="43">
        <v>-0.0125</v>
      </c>
    </row>
    <row r="59" spans="1:13" ht="12.75">
      <c r="A59" s="17">
        <v>55</v>
      </c>
      <c r="B59" s="41" t="s">
        <v>212</v>
      </c>
      <c r="C59" s="19">
        <v>27084.32</v>
      </c>
      <c r="D59" s="21">
        <v>-0.0188</v>
      </c>
      <c r="E59" s="21">
        <v>-0.2578</v>
      </c>
      <c r="F59" s="21">
        <v>0.0065</v>
      </c>
      <c r="G59" s="42">
        <v>14492</v>
      </c>
      <c r="H59" s="21">
        <v>-0.0297</v>
      </c>
      <c r="I59" s="21">
        <v>-0.2466</v>
      </c>
      <c r="J59" s="21">
        <v>0.0215</v>
      </c>
      <c r="K59" s="16">
        <v>1.8689</v>
      </c>
      <c r="L59" s="43">
        <v>0.0112</v>
      </c>
      <c r="M59" s="43">
        <v>-0.0148</v>
      </c>
    </row>
    <row r="60" spans="1:13" ht="12.75">
      <c r="A60" s="17">
        <v>56</v>
      </c>
      <c r="B60" s="41" t="s">
        <v>213</v>
      </c>
      <c r="C60" s="19">
        <v>9852.06</v>
      </c>
      <c r="D60" s="21">
        <v>0.0099</v>
      </c>
      <c r="E60" s="21">
        <v>-0.0948</v>
      </c>
      <c r="F60" s="21">
        <v>0.0024</v>
      </c>
      <c r="G60" s="42">
        <v>15631</v>
      </c>
      <c r="H60" s="21">
        <v>-0.0099</v>
      </c>
      <c r="I60" s="21">
        <v>-0.068</v>
      </c>
      <c r="J60" s="21">
        <v>0.0231</v>
      </c>
      <c r="K60" s="16">
        <v>0.6303</v>
      </c>
      <c r="L60" s="43">
        <v>0.0201</v>
      </c>
      <c r="M60" s="43">
        <v>-0.0288</v>
      </c>
    </row>
    <row r="61" spans="1:13" ht="12.75">
      <c r="A61" s="17">
        <v>57</v>
      </c>
      <c r="B61" s="41" t="s">
        <v>214</v>
      </c>
      <c r="C61" s="19">
        <v>6717.9</v>
      </c>
      <c r="D61" s="21">
        <v>-0.0004</v>
      </c>
      <c r="E61" s="21">
        <v>-0.2577</v>
      </c>
      <c r="F61" s="21">
        <v>0.0016</v>
      </c>
      <c r="G61" s="42">
        <v>3457</v>
      </c>
      <c r="H61" s="21">
        <v>-0.0513</v>
      </c>
      <c r="I61" s="21">
        <v>-0.2345</v>
      </c>
      <c r="J61" s="21">
        <v>0.0051</v>
      </c>
      <c r="K61" s="16">
        <v>1.9433</v>
      </c>
      <c r="L61" s="43">
        <v>0.0536</v>
      </c>
      <c r="M61" s="43">
        <v>-0.0303</v>
      </c>
    </row>
    <row r="62" spans="1:13" ht="12.75">
      <c r="A62" s="17">
        <v>58</v>
      </c>
      <c r="B62" s="41" t="s">
        <v>215</v>
      </c>
      <c r="C62" s="19">
        <v>100767.21</v>
      </c>
      <c r="D62" s="21">
        <v>0.025</v>
      </c>
      <c r="E62" s="21">
        <v>-0.1187</v>
      </c>
      <c r="F62" s="21">
        <v>0.0241</v>
      </c>
      <c r="G62" s="42">
        <v>53060</v>
      </c>
      <c r="H62" s="21">
        <v>-0.0133</v>
      </c>
      <c r="I62" s="21">
        <v>-0.0854</v>
      </c>
      <c r="J62" s="21">
        <v>0.0786</v>
      </c>
      <c r="K62" s="16">
        <v>1.8991</v>
      </c>
      <c r="L62" s="43">
        <v>0.0389</v>
      </c>
      <c r="M62" s="43">
        <v>-0.0364</v>
      </c>
    </row>
    <row r="63" spans="1:13" ht="12.75">
      <c r="A63" s="17">
        <v>59</v>
      </c>
      <c r="B63" s="41" t="s">
        <v>216</v>
      </c>
      <c r="C63" s="19">
        <v>1204.52</v>
      </c>
      <c r="D63" s="21">
        <v>0.0413</v>
      </c>
      <c r="E63" s="21">
        <v>-0.442</v>
      </c>
      <c r="F63" s="21">
        <v>0.0003</v>
      </c>
      <c r="G63" s="16">
        <v>412</v>
      </c>
      <c r="H63" s="21">
        <v>0</v>
      </c>
      <c r="I63" s="21">
        <v>-0.4172</v>
      </c>
      <c r="J63" s="21">
        <v>0.0006</v>
      </c>
      <c r="K63" s="16">
        <v>2.9233</v>
      </c>
      <c r="L63" s="43">
        <v>0.0412</v>
      </c>
      <c r="M63" s="43">
        <v>-0.0426</v>
      </c>
    </row>
    <row r="64" spans="1:13" ht="12.75">
      <c r="A64" s="17">
        <v>60</v>
      </c>
      <c r="B64" s="41" t="s">
        <v>217</v>
      </c>
      <c r="C64" s="19">
        <v>5873.57</v>
      </c>
      <c r="D64" s="21">
        <v>0.0507</v>
      </c>
      <c r="E64" s="21">
        <v>-0.1015</v>
      </c>
      <c r="F64" s="21">
        <v>0.0014</v>
      </c>
      <c r="G64" s="42">
        <v>2743</v>
      </c>
      <c r="H64" s="21">
        <v>-0.0056</v>
      </c>
      <c r="I64" s="21">
        <v>-0.0582</v>
      </c>
      <c r="J64" s="21">
        <v>0.0041</v>
      </c>
      <c r="K64" s="16">
        <v>2.1411</v>
      </c>
      <c r="L64" s="43">
        <v>0.0566</v>
      </c>
      <c r="M64" s="43">
        <v>-0.046</v>
      </c>
    </row>
    <row r="65" spans="1:13" ht="12.75">
      <c r="A65" s="17">
        <v>61</v>
      </c>
      <c r="B65" s="41" t="s">
        <v>218</v>
      </c>
      <c r="C65" s="19">
        <v>5572.78</v>
      </c>
      <c r="D65" s="21">
        <v>0.1208</v>
      </c>
      <c r="E65" s="21">
        <v>-0.2877</v>
      </c>
      <c r="F65" s="21">
        <v>0.0013</v>
      </c>
      <c r="G65" s="42">
        <v>3452</v>
      </c>
      <c r="H65" s="21">
        <v>0.0423</v>
      </c>
      <c r="I65" s="21">
        <v>-0.2482</v>
      </c>
      <c r="J65" s="21">
        <v>0.0051</v>
      </c>
      <c r="K65" s="16">
        <v>1.6145</v>
      </c>
      <c r="L65" s="43">
        <v>0.0753</v>
      </c>
      <c r="M65" s="43">
        <v>-0.0526</v>
      </c>
    </row>
    <row r="66" spans="1:13" ht="12.75">
      <c r="A66" s="17">
        <v>62</v>
      </c>
      <c r="B66" s="41" t="s">
        <v>219</v>
      </c>
      <c r="C66" s="19">
        <v>2672.95</v>
      </c>
      <c r="D66" s="21">
        <v>0.0477</v>
      </c>
      <c r="E66" s="21">
        <v>-0.1168</v>
      </c>
      <c r="F66" s="21">
        <v>0.0006</v>
      </c>
      <c r="G66" s="42">
        <v>7325</v>
      </c>
      <c r="H66" s="21">
        <v>-0.009</v>
      </c>
      <c r="I66" s="21">
        <v>-0.0478</v>
      </c>
      <c r="J66" s="21">
        <v>0.0108</v>
      </c>
      <c r="K66" s="16">
        <v>0.3649</v>
      </c>
      <c r="L66" s="43">
        <v>0.0574</v>
      </c>
      <c r="M66" s="43">
        <v>-0.0724</v>
      </c>
    </row>
    <row r="67" spans="1:13" ht="12.75">
      <c r="A67" s="17">
        <v>63</v>
      </c>
      <c r="B67" s="41" t="s">
        <v>220</v>
      </c>
      <c r="C67" s="16">
        <v>934.7</v>
      </c>
      <c r="D67" s="21">
        <v>-0.0605</v>
      </c>
      <c r="E67" s="21">
        <v>-0.6182</v>
      </c>
      <c r="F67" s="21">
        <v>0.0002</v>
      </c>
      <c r="G67" s="16">
        <v>590</v>
      </c>
      <c r="H67" s="21">
        <v>-0.1072</v>
      </c>
      <c r="I67" s="21">
        <v>-0.586</v>
      </c>
      <c r="J67" s="21">
        <v>0.0009</v>
      </c>
      <c r="K67" s="16">
        <v>1.5853</v>
      </c>
      <c r="L67" s="43">
        <v>0.0523</v>
      </c>
      <c r="M67" s="43">
        <v>-0.0778</v>
      </c>
    </row>
    <row r="68" spans="1:13" ht="12.75">
      <c r="A68" s="17">
        <v>64</v>
      </c>
      <c r="B68" s="41" t="s">
        <v>221</v>
      </c>
      <c r="C68" s="19">
        <v>7699.65</v>
      </c>
      <c r="D68" s="21">
        <v>-0.0181</v>
      </c>
      <c r="E68" s="21">
        <v>-0.165</v>
      </c>
      <c r="F68" s="21">
        <v>0.0018</v>
      </c>
      <c r="G68" s="42">
        <v>4748</v>
      </c>
      <c r="H68" s="21">
        <v>-0.0387</v>
      </c>
      <c r="I68" s="21">
        <v>-0.088</v>
      </c>
      <c r="J68" s="21">
        <v>0.007</v>
      </c>
      <c r="K68" s="16">
        <v>1.6218</v>
      </c>
      <c r="L68" s="43">
        <v>0.0215</v>
      </c>
      <c r="M68" s="43">
        <v>-0.0845</v>
      </c>
    </row>
    <row r="69" spans="1:13" ht="12.75">
      <c r="A69" s="17">
        <v>65</v>
      </c>
      <c r="B69" s="41" t="s">
        <v>222</v>
      </c>
      <c r="C69" s="19">
        <v>8136.79</v>
      </c>
      <c r="D69" s="21">
        <v>0.0495</v>
      </c>
      <c r="E69" s="21">
        <v>-0.2228</v>
      </c>
      <c r="F69" s="21">
        <v>0.0019</v>
      </c>
      <c r="G69" s="16">
        <v>935</v>
      </c>
      <c r="H69" s="21">
        <v>-0.0035</v>
      </c>
      <c r="I69" s="21">
        <v>-0.1239</v>
      </c>
      <c r="J69" s="21">
        <v>0.0014</v>
      </c>
      <c r="K69" s="16">
        <v>8.7051</v>
      </c>
      <c r="L69" s="43">
        <v>0.0532</v>
      </c>
      <c r="M69" s="43">
        <v>-0.1129</v>
      </c>
    </row>
    <row r="70" spans="1:13" ht="12.75">
      <c r="A70" s="17">
        <v>66</v>
      </c>
      <c r="B70" s="41" t="s">
        <v>223</v>
      </c>
      <c r="C70" s="19">
        <v>21953.15</v>
      </c>
      <c r="D70" s="21">
        <v>0.0232</v>
      </c>
      <c r="E70" s="21">
        <v>-0.139</v>
      </c>
      <c r="F70" s="21">
        <v>0.0053</v>
      </c>
      <c r="G70" s="42">
        <v>7382</v>
      </c>
      <c r="H70" s="21">
        <v>-0.0133</v>
      </c>
      <c r="I70" s="21">
        <v>-0.0142</v>
      </c>
      <c r="J70" s="21">
        <v>0.0109</v>
      </c>
      <c r="K70" s="16">
        <v>2.9737</v>
      </c>
      <c r="L70" s="43">
        <v>0.0371</v>
      </c>
      <c r="M70" s="43">
        <v>-0.1266</v>
      </c>
    </row>
    <row r="71" spans="1:13" ht="12.75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9"/>
    </row>
    <row r="72" spans="1:13" ht="12.75">
      <c r="A72" s="17">
        <v>67</v>
      </c>
      <c r="B72" s="41" t="s">
        <v>224</v>
      </c>
      <c r="C72" s="19">
        <v>39363.59</v>
      </c>
      <c r="D72" s="21">
        <v>1.6242</v>
      </c>
      <c r="E72" s="21">
        <v>1.6242</v>
      </c>
      <c r="F72" s="21">
        <v>0.0094</v>
      </c>
      <c r="G72" s="42">
        <v>13397</v>
      </c>
      <c r="H72" s="21">
        <v>1.6211</v>
      </c>
      <c r="I72" s="21">
        <v>1.6211</v>
      </c>
      <c r="J72" s="21">
        <v>0.0198</v>
      </c>
      <c r="K72" s="16">
        <v>2.9383</v>
      </c>
      <c r="L72" s="43">
        <v>0.0012</v>
      </c>
      <c r="M72" s="43">
        <v>0.0012</v>
      </c>
    </row>
    <row r="73" spans="1:13" ht="12.75">
      <c r="A73" s="44"/>
      <c r="B73" s="18" t="s">
        <v>41</v>
      </c>
      <c r="C73" s="20">
        <v>4179986.75</v>
      </c>
      <c r="D73" s="22">
        <v>0.0312</v>
      </c>
      <c r="E73" s="22">
        <v>-0.0011</v>
      </c>
      <c r="F73" s="22">
        <v>1</v>
      </c>
      <c r="G73" s="45">
        <v>675344</v>
      </c>
      <c r="H73" s="22">
        <v>-0.0028</v>
      </c>
      <c r="I73" s="22">
        <v>-0.0856</v>
      </c>
      <c r="J73" s="22">
        <v>1</v>
      </c>
      <c r="K73" s="44"/>
      <c r="L73" s="22">
        <v>0.0458</v>
      </c>
      <c r="M73" s="22">
        <v>0.0613</v>
      </c>
    </row>
    <row r="74" spans="1:13" ht="12.75" customHeight="1">
      <c r="A74" s="100" t="s">
        <v>103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2"/>
      <c r="M74" s="21">
        <v>0.0622</v>
      </c>
    </row>
    <row r="76" spans="1:8" ht="12.75" customHeight="1">
      <c r="A76" s="68" t="s">
        <v>44</v>
      </c>
      <c r="B76" s="69"/>
      <c r="C76" s="69"/>
      <c r="D76" s="69"/>
      <c r="E76" s="69"/>
      <c r="F76" s="69"/>
      <c r="G76" s="69"/>
      <c r="H76" s="47"/>
    </row>
    <row r="77" spans="1:8" ht="12.75" customHeight="1">
      <c r="A77" s="28" t="s">
        <v>45</v>
      </c>
      <c r="B77" s="28" t="s">
        <v>104</v>
      </c>
      <c r="C77" s="68" t="s">
        <v>47</v>
      </c>
      <c r="D77" s="69"/>
      <c r="E77" s="69"/>
      <c r="F77" s="69"/>
      <c r="G77" s="69"/>
      <c r="H77" s="47"/>
    </row>
    <row r="78" spans="1:8" ht="12.75" customHeight="1">
      <c r="A78" s="46">
        <v>37988</v>
      </c>
      <c r="B78" s="44" t="s">
        <v>225</v>
      </c>
      <c r="C78" s="90" t="s">
        <v>226</v>
      </c>
      <c r="D78" s="91"/>
      <c r="E78" s="91"/>
      <c r="F78" s="91"/>
      <c r="G78" s="91"/>
      <c r="H78" s="92"/>
    </row>
    <row r="79" spans="1:8" ht="12.75" customHeight="1">
      <c r="A79" s="46">
        <v>38001</v>
      </c>
      <c r="B79" s="44" t="s">
        <v>227</v>
      </c>
      <c r="C79" s="90" t="s">
        <v>228</v>
      </c>
      <c r="D79" s="91"/>
      <c r="E79" s="91"/>
      <c r="F79" s="91"/>
      <c r="G79" s="91"/>
      <c r="H79" s="92"/>
    </row>
    <row r="80" spans="1:8" ht="12.75" customHeight="1">
      <c r="A80" s="46">
        <v>38261</v>
      </c>
      <c r="B80" s="44" t="s">
        <v>229</v>
      </c>
      <c r="C80" s="90" t="s">
        <v>110</v>
      </c>
      <c r="D80" s="91"/>
      <c r="E80" s="91"/>
      <c r="F80" s="91"/>
      <c r="G80" s="91"/>
      <c r="H80" s="92"/>
    </row>
    <row r="81" spans="1:8" ht="12.75" customHeight="1">
      <c r="A81" s="46">
        <v>38261</v>
      </c>
      <c r="B81" s="44" t="s">
        <v>230</v>
      </c>
      <c r="C81" s="90" t="s">
        <v>110</v>
      </c>
      <c r="D81" s="91"/>
      <c r="E81" s="91"/>
      <c r="F81" s="91"/>
      <c r="G81" s="91"/>
      <c r="H81" s="92"/>
    </row>
    <row r="82" spans="1:8" ht="12.75" customHeight="1">
      <c r="A82" s="46">
        <v>38299</v>
      </c>
      <c r="B82" s="44" t="s">
        <v>231</v>
      </c>
      <c r="C82" s="90" t="s">
        <v>232</v>
      </c>
      <c r="D82" s="91"/>
      <c r="E82" s="91"/>
      <c r="F82" s="91"/>
      <c r="G82" s="91"/>
      <c r="H82" s="92"/>
    </row>
    <row r="83" spans="1:8" ht="12.75" customHeight="1">
      <c r="A83" s="46">
        <v>38308</v>
      </c>
      <c r="B83" s="44" t="s">
        <v>233</v>
      </c>
      <c r="C83" s="90" t="s">
        <v>234</v>
      </c>
      <c r="D83" s="91"/>
      <c r="E83" s="91"/>
      <c r="F83" s="91"/>
      <c r="G83" s="91"/>
      <c r="H83" s="92"/>
    </row>
    <row r="84" spans="1:8" ht="12.75" customHeight="1">
      <c r="A84" s="46">
        <v>38320</v>
      </c>
      <c r="B84" s="44" t="s">
        <v>235</v>
      </c>
      <c r="C84" s="90" t="s">
        <v>112</v>
      </c>
      <c r="D84" s="91"/>
      <c r="E84" s="91"/>
      <c r="F84" s="91"/>
      <c r="G84" s="91"/>
      <c r="H84" s="92"/>
    </row>
    <row r="85" spans="1:8" ht="12.75" customHeight="1">
      <c r="A85" s="46">
        <v>38320</v>
      </c>
      <c r="B85" s="44" t="s">
        <v>236</v>
      </c>
      <c r="C85" s="90" t="s">
        <v>112</v>
      </c>
      <c r="D85" s="91"/>
      <c r="E85" s="91"/>
      <c r="F85" s="91"/>
      <c r="G85" s="91"/>
      <c r="H85" s="92"/>
    </row>
    <row r="86" spans="1:8" ht="12.75" customHeight="1">
      <c r="A86" s="46">
        <v>38320</v>
      </c>
      <c r="B86" s="44" t="s">
        <v>237</v>
      </c>
      <c r="C86" s="90" t="s">
        <v>112</v>
      </c>
      <c r="D86" s="91"/>
      <c r="E86" s="91"/>
      <c r="F86" s="91"/>
      <c r="G86" s="91"/>
      <c r="H86" s="92"/>
    </row>
    <row r="88" ht="12.75">
      <c r="A88" s="23"/>
    </row>
    <row r="89" spans="1:13" ht="12.75">
      <c r="A89" s="68" t="s">
        <v>238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47"/>
    </row>
    <row r="90" spans="1:13" ht="12.75">
      <c r="A90" s="85"/>
      <c r="B90" s="87"/>
      <c r="C90" s="68" t="s">
        <v>62</v>
      </c>
      <c r="D90" s="69"/>
      <c r="E90" s="69"/>
      <c r="F90" s="47"/>
      <c r="G90" s="68" t="s">
        <v>63</v>
      </c>
      <c r="H90" s="69"/>
      <c r="I90" s="69"/>
      <c r="J90" s="47"/>
      <c r="K90" s="68" t="s">
        <v>64</v>
      </c>
      <c r="L90" s="69"/>
      <c r="M90" s="47"/>
    </row>
    <row r="91" spans="1:13" ht="12.75">
      <c r="A91" s="93" t="s">
        <v>65</v>
      </c>
      <c r="B91" s="35" t="s">
        <v>66</v>
      </c>
      <c r="C91" s="95">
        <v>38321</v>
      </c>
      <c r="D91" s="93" t="s">
        <v>67</v>
      </c>
      <c r="E91" s="35" t="s">
        <v>68</v>
      </c>
      <c r="F91" s="35" t="s">
        <v>10</v>
      </c>
      <c r="G91" s="95">
        <v>38321</v>
      </c>
      <c r="H91" s="93" t="s">
        <v>67</v>
      </c>
      <c r="I91" s="35" t="s">
        <v>69</v>
      </c>
      <c r="J91" s="35" t="s">
        <v>10</v>
      </c>
      <c r="K91" s="95">
        <v>38321</v>
      </c>
      <c r="L91" s="93" t="s">
        <v>67</v>
      </c>
      <c r="M91" s="35" t="s">
        <v>8</v>
      </c>
    </row>
    <row r="92" spans="1:13" ht="12.75">
      <c r="A92" s="94"/>
      <c r="B92" s="36" t="s">
        <v>239</v>
      </c>
      <c r="C92" s="96"/>
      <c r="D92" s="94"/>
      <c r="E92" s="37">
        <v>37987</v>
      </c>
      <c r="F92" s="36" t="s">
        <v>11</v>
      </c>
      <c r="G92" s="96"/>
      <c r="H92" s="94"/>
      <c r="I92" s="37">
        <v>37987</v>
      </c>
      <c r="J92" s="36" t="s">
        <v>11</v>
      </c>
      <c r="K92" s="96"/>
      <c r="L92" s="94"/>
      <c r="M92" s="36" t="s">
        <v>71</v>
      </c>
    </row>
    <row r="93" spans="1:13" ht="12.75">
      <c r="A93" s="17">
        <v>1</v>
      </c>
      <c r="B93" s="41" t="s">
        <v>240</v>
      </c>
      <c r="C93" s="19">
        <v>4653.04</v>
      </c>
      <c r="D93" s="21">
        <v>0.1735</v>
      </c>
      <c r="E93" s="21">
        <v>1.0193</v>
      </c>
      <c r="F93" s="21">
        <v>0.006</v>
      </c>
      <c r="G93" s="42">
        <v>1125</v>
      </c>
      <c r="H93" s="21">
        <v>0.1142</v>
      </c>
      <c r="I93" s="21">
        <v>0.5417</v>
      </c>
      <c r="J93" s="21">
        <v>0.0063</v>
      </c>
      <c r="K93" s="16">
        <v>4.1355</v>
      </c>
      <c r="L93" s="43">
        <v>0.0533</v>
      </c>
      <c r="M93" s="43">
        <v>0.3098</v>
      </c>
    </row>
    <row r="94" spans="1:13" ht="12.75">
      <c r="A94" s="17">
        <v>2</v>
      </c>
      <c r="B94" s="41" t="s">
        <v>241</v>
      </c>
      <c r="C94" s="19">
        <v>38202.55</v>
      </c>
      <c r="D94" s="21">
        <v>0.0362</v>
      </c>
      <c r="E94" s="21">
        <v>2.1883</v>
      </c>
      <c r="F94" s="21">
        <v>0.049</v>
      </c>
      <c r="G94" s="42">
        <v>28748</v>
      </c>
      <c r="H94" s="21">
        <v>-0.0063</v>
      </c>
      <c r="I94" s="21">
        <v>1.7824</v>
      </c>
      <c r="J94" s="21">
        <v>0.1612</v>
      </c>
      <c r="K94" s="16">
        <v>1.3289</v>
      </c>
      <c r="L94" s="43">
        <v>0.0427</v>
      </c>
      <c r="M94" s="43">
        <v>0.1459</v>
      </c>
    </row>
    <row r="95" spans="1:13" ht="12.75">
      <c r="A95" s="17">
        <v>3</v>
      </c>
      <c r="B95" s="41" t="s">
        <v>242</v>
      </c>
      <c r="C95" s="19">
        <v>50507.42</v>
      </c>
      <c r="D95" s="21">
        <v>-0.0593</v>
      </c>
      <c r="E95" s="21">
        <v>2.3722</v>
      </c>
      <c r="F95" s="21">
        <v>0.0648</v>
      </c>
      <c r="G95" s="42">
        <v>7656</v>
      </c>
      <c r="H95" s="21">
        <v>0.0018</v>
      </c>
      <c r="I95" s="21">
        <v>2.0285</v>
      </c>
      <c r="J95" s="21">
        <v>0.0429</v>
      </c>
      <c r="K95" s="16">
        <v>6.5969</v>
      </c>
      <c r="L95" s="43">
        <v>-0.061</v>
      </c>
      <c r="M95" s="43">
        <v>0.1135</v>
      </c>
    </row>
    <row r="96" spans="1:13" ht="12.75">
      <c r="A96" s="17">
        <v>4</v>
      </c>
      <c r="B96" s="41" t="s">
        <v>243</v>
      </c>
      <c r="C96" s="19">
        <v>14082.17</v>
      </c>
      <c r="D96" s="21">
        <v>0.0367</v>
      </c>
      <c r="E96" s="21">
        <v>0.1695</v>
      </c>
      <c r="F96" s="21">
        <v>0.0181</v>
      </c>
      <c r="G96" s="42">
        <v>5222</v>
      </c>
      <c r="H96" s="21">
        <v>0.0244</v>
      </c>
      <c r="I96" s="21">
        <v>0.058</v>
      </c>
      <c r="J96" s="21">
        <v>0.0293</v>
      </c>
      <c r="K96" s="16">
        <v>2.6966</v>
      </c>
      <c r="L96" s="43">
        <v>0.012</v>
      </c>
      <c r="M96" s="43">
        <v>0.1054</v>
      </c>
    </row>
    <row r="97" spans="1:13" ht="12.75">
      <c r="A97" s="17">
        <v>5</v>
      </c>
      <c r="B97" s="41" t="s">
        <v>244</v>
      </c>
      <c r="C97" s="19">
        <v>13845</v>
      </c>
      <c r="D97" s="21">
        <v>0.0647</v>
      </c>
      <c r="E97" s="21">
        <v>0.1628</v>
      </c>
      <c r="F97" s="21">
        <v>0.0178</v>
      </c>
      <c r="G97" s="42">
        <v>4654</v>
      </c>
      <c r="H97" s="21">
        <v>0.0341</v>
      </c>
      <c r="I97" s="21">
        <v>0.0839</v>
      </c>
      <c r="J97" s="21">
        <v>0.0261</v>
      </c>
      <c r="K97" s="16">
        <v>2.9749</v>
      </c>
      <c r="L97" s="43">
        <v>0.0296</v>
      </c>
      <c r="M97" s="43">
        <v>0.0728</v>
      </c>
    </row>
    <row r="98" spans="1:13" ht="12.75">
      <c r="A98" s="17">
        <v>6</v>
      </c>
      <c r="B98" s="41" t="s">
        <v>245</v>
      </c>
      <c r="C98" s="19">
        <v>2168.72</v>
      </c>
      <c r="D98" s="21">
        <v>0.0093</v>
      </c>
      <c r="E98" s="21">
        <v>0.0749</v>
      </c>
      <c r="F98" s="21">
        <v>0.0028</v>
      </c>
      <c r="G98" s="42">
        <v>1021</v>
      </c>
      <c r="H98" s="21">
        <v>-0.0113</v>
      </c>
      <c r="I98" s="21">
        <v>0.0095</v>
      </c>
      <c r="J98" s="21">
        <v>0.0057</v>
      </c>
      <c r="K98" s="16">
        <v>2.1234</v>
      </c>
      <c r="L98" s="43">
        <v>0.0209</v>
      </c>
      <c r="M98" s="43">
        <v>0.0648</v>
      </c>
    </row>
    <row r="99" spans="1:13" ht="12.75">
      <c r="A99" s="17">
        <v>7</v>
      </c>
      <c r="B99" s="41" t="s">
        <v>246</v>
      </c>
      <c r="C99" s="19">
        <v>10170.22</v>
      </c>
      <c r="D99" s="21">
        <v>0.0725</v>
      </c>
      <c r="E99" s="21">
        <v>0.1931</v>
      </c>
      <c r="F99" s="21">
        <v>0.0131</v>
      </c>
      <c r="G99" s="42">
        <v>4300</v>
      </c>
      <c r="H99" s="21">
        <v>0.0451</v>
      </c>
      <c r="I99" s="21">
        <v>0.1211</v>
      </c>
      <c r="J99" s="21">
        <v>0.0241</v>
      </c>
      <c r="K99" s="16">
        <v>2.3651</v>
      </c>
      <c r="L99" s="43">
        <v>0.0263</v>
      </c>
      <c r="M99" s="43">
        <v>0.0642</v>
      </c>
    </row>
    <row r="100" spans="1:13" ht="12.75">
      <c r="A100" s="17">
        <v>8</v>
      </c>
      <c r="B100" s="41" t="s">
        <v>247</v>
      </c>
      <c r="C100" s="19">
        <v>11676.32</v>
      </c>
      <c r="D100" s="21">
        <v>0.0301</v>
      </c>
      <c r="E100" s="21">
        <v>0.0784</v>
      </c>
      <c r="F100" s="21">
        <v>0.015</v>
      </c>
      <c r="G100" s="42">
        <v>4833</v>
      </c>
      <c r="H100" s="21">
        <v>-0.0003</v>
      </c>
      <c r="I100" s="21">
        <v>0.0209</v>
      </c>
      <c r="J100" s="21">
        <v>0.0271</v>
      </c>
      <c r="K100" s="16">
        <v>2.416</v>
      </c>
      <c r="L100" s="43">
        <v>0.0305</v>
      </c>
      <c r="M100" s="43">
        <v>0.0563</v>
      </c>
    </row>
    <row r="101" spans="1:13" ht="12.75">
      <c r="A101" s="17">
        <v>9</v>
      </c>
      <c r="B101" s="41" t="s">
        <v>248</v>
      </c>
      <c r="C101" s="19">
        <v>2102.98</v>
      </c>
      <c r="D101" s="21">
        <v>-0.0508</v>
      </c>
      <c r="E101" s="21">
        <v>0.057</v>
      </c>
      <c r="F101" s="21">
        <v>0.0027</v>
      </c>
      <c r="G101" s="42">
        <v>1273</v>
      </c>
      <c r="H101" s="21">
        <v>-0.076</v>
      </c>
      <c r="I101" s="21">
        <v>0.0086</v>
      </c>
      <c r="J101" s="21">
        <v>0.0071</v>
      </c>
      <c r="K101" s="16">
        <v>1.6514</v>
      </c>
      <c r="L101" s="43">
        <v>0.0273</v>
      </c>
      <c r="M101" s="43">
        <v>0.048</v>
      </c>
    </row>
    <row r="102" spans="1:13" ht="12.75">
      <c r="A102" s="17">
        <v>10</v>
      </c>
      <c r="B102" s="41" t="s">
        <v>249</v>
      </c>
      <c r="C102" s="19">
        <v>25479.62</v>
      </c>
      <c r="D102" s="21">
        <v>0.0282</v>
      </c>
      <c r="E102" s="21">
        <v>-0.1576</v>
      </c>
      <c r="F102" s="21">
        <v>0.0327</v>
      </c>
      <c r="G102" s="42">
        <v>11769</v>
      </c>
      <c r="H102" s="21">
        <v>0.0079</v>
      </c>
      <c r="I102" s="21">
        <v>-0.1955</v>
      </c>
      <c r="J102" s="21">
        <v>0.066</v>
      </c>
      <c r="K102" s="16">
        <v>2.165</v>
      </c>
      <c r="L102" s="43">
        <v>0.0201</v>
      </c>
      <c r="M102" s="43">
        <v>0.0472</v>
      </c>
    </row>
    <row r="103" spans="1:13" ht="12.75">
      <c r="A103" s="17">
        <v>11</v>
      </c>
      <c r="B103" s="41" t="s">
        <v>250</v>
      </c>
      <c r="C103" s="19">
        <v>7968.84</v>
      </c>
      <c r="D103" s="21">
        <v>0.0089</v>
      </c>
      <c r="E103" s="21">
        <v>0.3655</v>
      </c>
      <c r="F103" s="21">
        <v>0.0102</v>
      </c>
      <c r="G103" s="42">
        <v>2658</v>
      </c>
      <c r="H103" s="21">
        <v>-0.0132</v>
      </c>
      <c r="I103" s="21">
        <v>0.3076</v>
      </c>
      <c r="J103" s="21">
        <v>0.0149</v>
      </c>
      <c r="K103" s="16">
        <v>2.9982</v>
      </c>
      <c r="L103" s="43">
        <v>0.0224</v>
      </c>
      <c r="M103" s="43">
        <v>0.0443</v>
      </c>
    </row>
    <row r="104" spans="1:13" ht="12.75">
      <c r="A104" s="17">
        <v>12</v>
      </c>
      <c r="B104" s="41" t="s">
        <v>251</v>
      </c>
      <c r="C104" s="19">
        <v>2052.75</v>
      </c>
      <c r="D104" s="21">
        <v>0.0087</v>
      </c>
      <c r="E104" s="21">
        <v>0.0616</v>
      </c>
      <c r="F104" s="21">
        <v>0.0026</v>
      </c>
      <c r="G104" s="16">
        <v>609</v>
      </c>
      <c r="H104" s="21">
        <v>-0.0082</v>
      </c>
      <c r="I104" s="21">
        <v>0.0226</v>
      </c>
      <c r="J104" s="21">
        <v>0.0034</v>
      </c>
      <c r="K104" s="16">
        <v>3.3681</v>
      </c>
      <c r="L104" s="43">
        <v>0.0171</v>
      </c>
      <c r="M104" s="43">
        <v>0.0382</v>
      </c>
    </row>
    <row r="105" spans="1:13" ht="12.75">
      <c r="A105" s="17">
        <v>13</v>
      </c>
      <c r="B105" s="41" t="s">
        <v>252</v>
      </c>
      <c r="C105" s="19">
        <v>1474.5</v>
      </c>
      <c r="D105" s="21">
        <v>0.0226</v>
      </c>
      <c r="E105" s="21">
        <v>-0.0985</v>
      </c>
      <c r="F105" s="21">
        <v>0.0019</v>
      </c>
      <c r="G105" s="16">
        <v>681</v>
      </c>
      <c r="H105" s="21">
        <v>0</v>
      </c>
      <c r="I105" s="21">
        <v>-0.1297</v>
      </c>
      <c r="J105" s="21">
        <v>0.0038</v>
      </c>
      <c r="K105" s="16">
        <v>2.1646</v>
      </c>
      <c r="L105" s="43">
        <v>0.0227</v>
      </c>
      <c r="M105" s="43">
        <v>0.0358</v>
      </c>
    </row>
    <row r="106" spans="1:13" ht="12.75">
      <c r="A106" s="17">
        <v>14</v>
      </c>
      <c r="B106" s="41" t="s">
        <v>253</v>
      </c>
      <c r="C106" s="19">
        <v>12349.62</v>
      </c>
      <c r="D106" s="21">
        <v>0.0397</v>
      </c>
      <c r="E106" s="21">
        <v>0.4895</v>
      </c>
      <c r="F106" s="21">
        <v>0.0158</v>
      </c>
      <c r="G106" s="16">
        <v>921</v>
      </c>
      <c r="H106" s="21">
        <v>0.0141</v>
      </c>
      <c r="I106" s="21">
        <v>0.4407</v>
      </c>
      <c r="J106" s="21">
        <v>0.0052</v>
      </c>
      <c r="K106" s="16">
        <v>13.4029</v>
      </c>
      <c r="L106" s="43">
        <v>0.0252</v>
      </c>
      <c r="M106" s="43">
        <v>0.0338</v>
      </c>
    </row>
    <row r="107" spans="1:13" ht="12.75">
      <c r="A107" s="17">
        <v>15</v>
      </c>
      <c r="B107" s="41" t="s">
        <v>254</v>
      </c>
      <c r="C107" s="19">
        <v>32556.19</v>
      </c>
      <c r="D107" s="21">
        <v>0.1118</v>
      </c>
      <c r="E107" s="21">
        <v>1.2565</v>
      </c>
      <c r="F107" s="21">
        <v>0.0418</v>
      </c>
      <c r="G107" s="42">
        <v>3808</v>
      </c>
      <c r="H107" s="21">
        <v>0.0951</v>
      </c>
      <c r="I107" s="21">
        <v>1.1963</v>
      </c>
      <c r="J107" s="21">
        <v>0.0214</v>
      </c>
      <c r="K107" s="16">
        <v>8.5487</v>
      </c>
      <c r="L107" s="43">
        <v>0.0152</v>
      </c>
      <c r="M107" s="43">
        <v>0.0274</v>
      </c>
    </row>
    <row r="108" spans="1:13" ht="12.75">
      <c r="A108" s="17">
        <v>16</v>
      </c>
      <c r="B108" s="41" t="s">
        <v>255</v>
      </c>
      <c r="C108" s="19">
        <v>21621.9</v>
      </c>
      <c r="D108" s="21">
        <v>0.0223</v>
      </c>
      <c r="E108" s="21">
        <v>0.0031</v>
      </c>
      <c r="F108" s="21">
        <v>0.0277</v>
      </c>
      <c r="G108" s="42">
        <v>5779</v>
      </c>
      <c r="H108" s="21">
        <v>0.0091</v>
      </c>
      <c r="I108" s="21">
        <v>-0.0225</v>
      </c>
      <c r="J108" s="21">
        <v>0.0324</v>
      </c>
      <c r="K108" s="16">
        <v>3.7415</v>
      </c>
      <c r="L108" s="43">
        <v>0.0131</v>
      </c>
      <c r="M108" s="43">
        <v>0.0262</v>
      </c>
    </row>
    <row r="109" spans="1:13" ht="12.75">
      <c r="A109" s="17">
        <v>17</v>
      </c>
      <c r="B109" s="41" t="s">
        <v>256</v>
      </c>
      <c r="C109" s="19">
        <v>5067.38</v>
      </c>
      <c r="D109" s="21">
        <v>0.0033</v>
      </c>
      <c r="E109" s="21">
        <v>0.0228</v>
      </c>
      <c r="F109" s="21">
        <v>0.0065</v>
      </c>
      <c r="G109" s="42">
        <v>1342</v>
      </c>
      <c r="H109" s="21">
        <v>-0.0079</v>
      </c>
      <c r="I109" s="21">
        <v>0.001</v>
      </c>
      <c r="J109" s="21">
        <v>0.0075</v>
      </c>
      <c r="K109" s="16">
        <v>3.7762</v>
      </c>
      <c r="L109" s="43">
        <v>0.0113</v>
      </c>
      <c r="M109" s="43">
        <v>0.0218</v>
      </c>
    </row>
    <row r="110" spans="1:13" ht="12.75">
      <c r="A110" s="17">
        <v>18</v>
      </c>
      <c r="B110" s="41" t="s">
        <v>257</v>
      </c>
      <c r="C110" s="19">
        <v>262609.45</v>
      </c>
      <c r="D110" s="21">
        <v>0.0339</v>
      </c>
      <c r="E110" s="21">
        <v>0.7474</v>
      </c>
      <c r="F110" s="21">
        <v>0.337</v>
      </c>
      <c r="G110" s="42">
        <v>24581</v>
      </c>
      <c r="H110" s="21">
        <v>-0.0049</v>
      </c>
      <c r="I110" s="21">
        <v>0.7155</v>
      </c>
      <c r="J110" s="21">
        <v>0.1378</v>
      </c>
      <c r="K110" s="16">
        <v>10.6835</v>
      </c>
      <c r="L110" s="43">
        <v>0.039</v>
      </c>
      <c r="M110" s="43">
        <v>0.0186</v>
      </c>
    </row>
    <row r="111" spans="1:13" ht="12.75">
      <c r="A111" s="17">
        <v>19</v>
      </c>
      <c r="B111" s="41" t="s">
        <v>258</v>
      </c>
      <c r="C111" s="19">
        <v>105208.12</v>
      </c>
      <c r="D111" s="21">
        <v>0.0466</v>
      </c>
      <c r="E111" s="21">
        <v>-0.0821</v>
      </c>
      <c r="F111" s="21">
        <v>0.135</v>
      </c>
      <c r="G111" s="42">
        <v>10410</v>
      </c>
      <c r="H111" s="21">
        <v>-0.0073</v>
      </c>
      <c r="I111" s="21">
        <v>-0.0944</v>
      </c>
      <c r="J111" s="21">
        <v>0.0584</v>
      </c>
      <c r="K111" s="16">
        <v>10.1066</v>
      </c>
      <c r="L111" s="43">
        <v>0.0543</v>
      </c>
      <c r="M111" s="43">
        <v>0.0136</v>
      </c>
    </row>
    <row r="112" spans="1:13" ht="12.75">
      <c r="A112" s="17">
        <v>20</v>
      </c>
      <c r="B112" s="41" t="s">
        <v>259</v>
      </c>
      <c r="C112" s="19">
        <v>5937.11</v>
      </c>
      <c r="D112" s="21">
        <v>0.0074</v>
      </c>
      <c r="E112" s="21">
        <v>-0.0029</v>
      </c>
      <c r="F112" s="21">
        <v>0.0076</v>
      </c>
      <c r="G112" s="42">
        <v>1355</v>
      </c>
      <c r="H112" s="21">
        <v>-0.0021</v>
      </c>
      <c r="I112" s="21">
        <v>-0.0149</v>
      </c>
      <c r="J112" s="21">
        <v>0.0076</v>
      </c>
      <c r="K112" s="16">
        <v>4.3824</v>
      </c>
      <c r="L112" s="43">
        <v>0.0096</v>
      </c>
      <c r="M112" s="43">
        <v>0.0121</v>
      </c>
    </row>
    <row r="113" spans="1:13" ht="12.75">
      <c r="A113" s="17">
        <v>21</v>
      </c>
      <c r="B113" s="41" t="s">
        <v>260</v>
      </c>
      <c r="C113" s="19">
        <v>15277.38</v>
      </c>
      <c r="D113" s="21">
        <v>-0.0056</v>
      </c>
      <c r="E113" s="21">
        <v>-0.0036</v>
      </c>
      <c r="F113" s="21">
        <v>0.0196</v>
      </c>
      <c r="G113" s="42">
        <v>6696</v>
      </c>
      <c r="H113" s="21">
        <v>-0.0072</v>
      </c>
      <c r="I113" s="21">
        <v>-0.0063</v>
      </c>
      <c r="J113" s="21">
        <v>0.0375</v>
      </c>
      <c r="K113" s="16">
        <v>2.2816</v>
      </c>
      <c r="L113" s="43">
        <v>0.0017</v>
      </c>
      <c r="M113" s="43">
        <v>0.0026</v>
      </c>
    </row>
    <row r="114" spans="1:13" ht="12.75">
      <c r="A114" s="17">
        <v>22</v>
      </c>
      <c r="B114" s="41" t="s">
        <v>261</v>
      </c>
      <c r="C114" s="19">
        <v>32425.84</v>
      </c>
      <c r="D114" s="21">
        <v>-0.0137</v>
      </c>
      <c r="E114" s="21">
        <v>0.0511</v>
      </c>
      <c r="F114" s="21">
        <v>0.0416</v>
      </c>
      <c r="G114" s="42">
        <v>12027</v>
      </c>
      <c r="H114" s="21">
        <v>-0.0212</v>
      </c>
      <c r="I114" s="21">
        <v>0.0495</v>
      </c>
      <c r="J114" s="21">
        <v>0.0674</v>
      </c>
      <c r="K114" s="16">
        <v>2.6961</v>
      </c>
      <c r="L114" s="43">
        <v>0.0076</v>
      </c>
      <c r="M114" s="43">
        <v>0.0015</v>
      </c>
    </row>
    <row r="115" spans="1:13" ht="12.75">
      <c r="A115" s="17">
        <v>23</v>
      </c>
      <c r="B115" s="41" t="s">
        <v>262</v>
      </c>
      <c r="C115" s="19">
        <v>1413.44</v>
      </c>
      <c r="D115" s="21">
        <v>-0.0048</v>
      </c>
      <c r="E115" s="21">
        <v>-0.3302</v>
      </c>
      <c r="F115" s="21">
        <v>0.0018</v>
      </c>
      <c r="G115" s="16">
        <v>904</v>
      </c>
      <c r="H115" s="21">
        <v>0</v>
      </c>
      <c r="I115" s="21">
        <v>-0.3101</v>
      </c>
      <c r="J115" s="21">
        <v>0.0051</v>
      </c>
      <c r="K115" s="16">
        <v>1.5634</v>
      </c>
      <c r="L115" s="43">
        <v>-0.0048</v>
      </c>
      <c r="M115" s="43">
        <v>-0.0291</v>
      </c>
    </row>
    <row r="116" spans="1:13" ht="12.75">
      <c r="A116" s="17">
        <v>24</v>
      </c>
      <c r="B116" s="41" t="s">
        <v>263</v>
      </c>
      <c r="C116" s="19">
        <v>5649.17</v>
      </c>
      <c r="D116" s="21">
        <v>0.0641</v>
      </c>
      <c r="E116" s="21">
        <v>1.6531</v>
      </c>
      <c r="F116" s="21">
        <v>0.0072</v>
      </c>
      <c r="G116" s="16">
        <v>575</v>
      </c>
      <c r="H116" s="21">
        <v>0.0091</v>
      </c>
      <c r="I116" s="21">
        <v>1.7335</v>
      </c>
      <c r="J116" s="21">
        <v>0.0032</v>
      </c>
      <c r="K116" s="16">
        <v>9.8244</v>
      </c>
      <c r="L116" s="43">
        <v>0.0544</v>
      </c>
      <c r="M116" s="43">
        <v>-0.0294</v>
      </c>
    </row>
    <row r="117" spans="1:13" ht="12.75">
      <c r="A117" s="17">
        <v>25</v>
      </c>
      <c r="B117" s="41" t="s">
        <v>264</v>
      </c>
      <c r="C117" s="19">
        <v>7756.3</v>
      </c>
      <c r="D117" s="21">
        <v>-0.0089</v>
      </c>
      <c r="E117" s="21">
        <v>-0.1792</v>
      </c>
      <c r="F117" s="21">
        <v>0.01</v>
      </c>
      <c r="G117" s="42">
        <v>1484</v>
      </c>
      <c r="H117" s="21">
        <v>-0.0214</v>
      </c>
      <c r="I117" s="21">
        <v>-0.1492</v>
      </c>
      <c r="J117" s="21">
        <v>0.0083</v>
      </c>
      <c r="K117" s="16">
        <v>5.2277</v>
      </c>
      <c r="L117" s="43">
        <v>0.0127</v>
      </c>
      <c r="M117" s="43">
        <v>-0.0353</v>
      </c>
    </row>
    <row r="118" spans="1:13" ht="12.75">
      <c r="A118" s="17">
        <v>26</v>
      </c>
      <c r="B118" s="41" t="s">
        <v>265</v>
      </c>
      <c r="C118" s="19">
        <v>4890.88</v>
      </c>
      <c r="D118" s="21">
        <v>-0.2202</v>
      </c>
      <c r="E118" s="21">
        <v>0.0114</v>
      </c>
      <c r="F118" s="21">
        <v>0.0063</v>
      </c>
      <c r="G118" s="16">
        <v>403</v>
      </c>
      <c r="H118" s="21">
        <v>-0.2136</v>
      </c>
      <c r="I118" s="21">
        <v>0.0529</v>
      </c>
      <c r="J118" s="21">
        <v>0.0023</v>
      </c>
      <c r="K118" s="16">
        <v>12.1372</v>
      </c>
      <c r="L118" s="43">
        <v>-0.0084</v>
      </c>
      <c r="M118" s="43">
        <v>-0.0395</v>
      </c>
    </row>
    <row r="119" spans="1:13" ht="12.75">
      <c r="A119" s="17">
        <v>27</v>
      </c>
      <c r="B119" s="41" t="s">
        <v>266</v>
      </c>
      <c r="C119" s="19">
        <v>9403.23</v>
      </c>
      <c r="D119" s="21">
        <v>-0.0147</v>
      </c>
      <c r="E119" s="21">
        <v>-0.0941</v>
      </c>
      <c r="F119" s="21">
        <v>0.0121</v>
      </c>
      <c r="G119" s="42">
        <v>3678</v>
      </c>
      <c r="H119" s="21">
        <v>0.0008</v>
      </c>
      <c r="I119" s="21">
        <v>-0.0482</v>
      </c>
      <c r="J119" s="21">
        <v>0.0206</v>
      </c>
      <c r="K119" s="16">
        <v>2.5563</v>
      </c>
      <c r="L119" s="43">
        <v>-0.0156</v>
      </c>
      <c r="M119" s="43">
        <v>-0.0482</v>
      </c>
    </row>
    <row r="120" spans="1:13" ht="12.75">
      <c r="A120" s="17">
        <v>28</v>
      </c>
      <c r="B120" s="41" t="s">
        <v>267</v>
      </c>
      <c r="C120" s="19">
        <v>3100.85</v>
      </c>
      <c r="D120" s="21">
        <v>0.0045</v>
      </c>
      <c r="E120" s="21">
        <v>-0.0757</v>
      </c>
      <c r="F120" s="21">
        <v>0.004</v>
      </c>
      <c r="G120" s="42">
        <v>1849</v>
      </c>
      <c r="H120" s="21">
        <v>-0.0021</v>
      </c>
      <c r="I120" s="21">
        <v>-0.0286</v>
      </c>
      <c r="J120" s="21">
        <v>0.0104</v>
      </c>
      <c r="K120" s="16">
        <v>1.6775</v>
      </c>
      <c r="L120" s="43">
        <v>0.0067</v>
      </c>
      <c r="M120" s="43">
        <v>-0.0485</v>
      </c>
    </row>
    <row r="121" spans="1:13" ht="12.75">
      <c r="A121" s="17">
        <v>29</v>
      </c>
      <c r="B121" s="41" t="s">
        <v>268</v>
      </c>
      <c r="C121" s="19">
        <v>5128.14</v>
      </c>
      <c r="D121" s="21">
        <v>-0.0166</v>
      </c>
      <c r="E121" s="21">
        <v>-0.0745</v>
      </c>
      <c r="F121" s="21">
        <v>0.0066</v>
      </c>
      <c r="G121" s="42">
        <v>2675</v>
      </c>
      <c r="H121" s="21">
        <v>0.0009</v>
      </c>
      <c r="I121" s="21">
        <v>-0.024</v>
      </c>
      <c r="J121" s="21">
        <v>0.015</v>
      </c>
      <c r="K121" s="16">
        <v>1.9167</v>
      </c>
      <c r="L121" s="43">
        <v>-0.0175</v>
      </c>
      <c r="M121" s="43">
        <v>-0.0518</v>
      </c>
    </row>
    <row r="122" spans="1:13" ht="12.75">
      <c r="A122" s="17">
        <v>30</v>
      </c>
      <c r="B122" s="41" t="s">
        <v>269</v>
      </c>
      <c r="C122" s="19">
        <v>2825.18</v>
      </c>
      <c r="D122" s="21">
        <v>0.002</v>
      </c>
      <c r="E122" s="21">
        <v>0.4066</v>
      </c>
      <c r="F122" s="21">
        <v>0.0036</v>
      </c>
      <c r="G122" s="16">
        <v>299</v>
      </c>
      <c r="H122" s="21">
        <v>0.0076</v>
      </c>
      <c r="I122" s="21">
        <v>0.4913</v>
      </c>
      <c r="J122" s="21">
        <v>0.0017</v>
      </c>
      <c r="K122" s="16">
        <v>9.4575</v>
      </c>
      <c r="L122" s="43">
        <v>-0.0056</v>
      </c>
      <c r="M122" s="43">
        <v>-0.0568</v>
      </c>
    </row>
    <row r="123" spans="1:13" ht="12.75">
      <c r="A123" s="17">
        <v>31</v>
      </c>
      <c r="B123" s="41" t="s">
        <v>270</v>
      </c>
      <c r="C123" s="19">
        <v>4343.19</v>
      </c>
      <c r="D123" s="21">
        <v>-0.0126</v>
      </c>
      <c r="E123" s="21">
        <v>-0.1471</v>
      </c>
      <c r="F123" s="21">
        <v>0.0056</v>
      </c>
      <c r="G123" s="42">
        <v>3354</v>
      </c>
      <c r="H123" s="21">
        <v>-0.0036</v>
      </c>
      <c r="I123" s="21">
        <v>-0.0836</v>
      </c>
      <c r="J123" s="21">
        <v>0.0188</v>
      </c>
      <c r="K123" s="16">
        <v>1.2951</v>
      </c>
      <c r="L123" s="43">
        <v>-0.009</v>
      </c>
      <c r="M123" s="43">
        <v>-0.0693</v>
      </c>
    </row>
    <row r="124" spans="1:13" ht="12.75">
      <c r="A124" s="17">
        <v>32</v>
      </c>
      <c r="B124" s="41" t="s">
        <v>271</v>
      </c>
      <c r="C124" s="19">
        <v>2345.52</v>
      </c>
      <c r="D124" s="21">
        <v>-0.0018</v>
      </c>
      <c r="E124" s="21">
        <v>0.1574</v>
      </c>
      <c r="F124" s="21">
        <v>0.003</v>
      </c>
      <c r="G124" s="16">
        <v>251</v>
      </c>
      <c r="H124" s="21">
        <v>-0.0018</v>
      </c>
      <c r="I124" s="21">
        <v>0.2534</v>
      </c>
      <c r="J124" s="21">
        <v>0.0014</v>
      </c>
      <c r="K124" s="16">
        <v>9.3562</v>
      </c>
      <c r="L124" s="43">
        <v>-0.0001</v>
      </c>
      <c r="M124" s="43">
        <v>-0.0766</v>
      </c>
    </row>
    <row r="125" spans="1:13" ht="12.75">
      <c r="A125" s="17">
        <v>33</v>
      </c>
      <c r="B125" s="41" t="s">
        <v>272</v>
      </c>
      <c r="C125" s="19">
        <v>11856.28</v>
      </c>
      <c r="D125" s="21">
        <v>-0.0486</v>
      </c>
      <c r="E125" s="21">
        <v>-0.1252</v>
      </c>
      <c r="F125" s="21">
        <v>0.0152</v>
      </c>
      <c r="G125" s="42">
        <v>2278</v>
      </c>
      <c r="H125" s="21">
        <v>-0.0405</v>
      </c>
      <c r="I125" s="21">
        <v>-0.0413</v>
      </c>
      <c r="J125" s="21">
        <v>0.0128</v>
      </c>
      <c r="K125" s="16">
        <v>5.2037</v>
      </c>
      <c r="L125" s="43">
        <v>-0.0084</v>
      </c>
      <c r="M125" s="43">
        <v>-0.0875</v>
      </c>
    </row>
    <row r="126" spans="1:13" ht="12.75">
      <c r="A126" s="17">
        <v>34</v>
      </c>
      <c r="B126" s="41" t="s">
        <v>273</v>
      </c>
      <c r="C126" s="19">
        <v>4190.91</v>
      </c>
      <c r="D126" s="21">
        <v>0.0039</v>
      </c>
      <c r="E126" s="21">
        <v>-0.0431</v>
      </c>
      <c r="F126" s="21">
        <v>0.0054</v>
      </c>
      <c r="G126" s="42">
        <v>4487</v>
      </c>
      <c r="H126" s="21">
        <v>-0.0012</v>
      </c>
      <c r="I126" s="21">
        <v>0.0573</v>
      </c>
      <c r="J126" s="21">
        <v>0.0252</v>
      </c>
      <c r="K126" s="16">
        <v>0.934</v>
      </c>
      <c r="L126" s="43">
        <v>0.0052</v>
      </c>
      <c r="M126" s="43">
        <v>-0.095</v>
      </c>
    </row>
    <row r="127" spans="1:13" ht="12.75">
      <c r="A127" s="17">
        <v>35</v>
      </c>
      <c r="B127" s="41" t="s">
        <v>274</v>
      </c>
      <c r="C127" s="19">
        <v>34307.43</v>
      </c>
      <c r="D127" s="21">
        <v>-0.0055</v>
      </c>
      <c r="E127" s="21">
        <v>-0.1564</v>
      </c>
      <c r="F127" s="21">
        <v>0.044</v>
      </c>
      <c r="G127" s="42">
        <v>13219</v>
      </c>
      <c r="H127" s="21">
        <v>-0.0019</v>
      </c>
      <c r="I127" s="21">
        <v>-0.0297</v>
      </c>
      <c r="J127" s="21">
        <v>0.0741</v>
      </c>
      <c r="K127" s="16">
        <v>2.5954</v>
      </c>
      <c r="L127" s="43">
        <v>-0.0037</v>
      </c>
      <c r="M127" s="43">
        <v>-0.1306</v>
      </c>
    </row>
    <row r="128" spans="1:13" ht="12.75">
      <c r="A128" s="17">
        <v>36</v>
      </c>
      <c r="B128" s="41" t="s">
        <v>275</v>
      </c>
      <c r="C128" s="19">
        <v>3328.49</v>
      </c>
      <c r="D128" s="21">
        <v>-0.0805</v>
      </c>
      <c r="E128" s="21">
        <v>-0.3837</v>
      </c>
      <c r="F128" s="21">
        <v>0.0043</v>
      </c>
      <c r="G128" s="42">
        <v>1091</v>
      </c>
      <c r="H128" s="21">
        <v>-0.0628</v>
      </c>
      <c r="I128" s="21">
        <v>-0.2319</v>
      </c>
      <c r="J128" s="21">
        <v>0.0061</v>
      </c>
      <c r="K128" s="16">
        <v>3.0513</v>
      </c>
      <c r="L128" s="43">
        <v>-0.0189</v>
      </c>
      <c r="M128" s="43">
        <v>-0.1976</v>
      </c>
    </row>
    <row r="129" spans="1:13" ht="12.75">
      <c r="A129" s="97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9"/>
    </row>
    <row r="130" spans="1:13" ht="12.75">
      <c r="A130" s="17">
        <v>37</v>
      </c>
      <c r="B130" s="41" t="s">
        <v>276</v>
      </c>
      <c r="C130" s="19">
        <v>1316.74</v>
      </c>
      <c r="D130" s="21">
        <v>0.0245</v>
      </c>
      <c r="E130" s="21">
        <v>0.1206</v>
      </c>
      <c r="F130" s="21">
        <v>0.0017</v>
      </c>
      <c r="G130" s="16">
        <v>307</v>
      </c>
      <c r="H130" s="21">
        <v>0</v>
      </c>
      <c r="I130" s="21">
        <v>0.0465</v>
      </c>
      <c r="J130" s="21">
        <v>0.0017</v>
      </c>
      <c r="K130" s="16">
        <v>4.2833</v>
      </c>
      <c r="L130" s="43">
        <v>0.0245</v>
      </c>
      <c r="M130" s="43">
        <v>0.0708</v>
      </c>
    </row>
    <row r="131" spans="1:13" ht="12.75">
      <c r="A131" s="44"/>
      <c r="B131" s="18" t="s">
        <v>41</v>
      </c>
      <c r="C131" s="20">
        <v>779292.87</v>
      </c>
      <c r="D131" s="22">
        <v>0.0217</v>
      </c>
      <c r="E131" s="22">
        <v>0.2726</v>
      </c>
      <c r="F131" s="22">
        <v>1</v>
      </c>
      <c r="G131" s="45">
        <v>178323</v>
      </c>
      <c r="H131" s="22">
        <v>-0.0007</v>
      </c>
      <c r="I131" s="22">
        <v>0.1449</v>
      </c>
      <c r="J131" s="22">
        <v>1</v>
      </c>
      <c r="K131" s="44"/>
      <c r="L131" s="22">
        <v>0.0122</v>
      </c>
      <c r="M131" s="22">
        <v>0.0103</v>
      </c>
    </row>
    <row r="132" spans="1:13" ht="12.75">
      <c r="A132" s="100" t="s">
        <v>103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2"/>
      <c r="M132" s="21">
        <v>0.0086</v>
      </c>
    </row>
    <row r="134" spans="1:8" ht="12.75">
      <c r="A134" s="68" t="s">
        <v>44</v>
      </c>
      <c r="B134" s="69"/>
      <c r="C134" s="69"/>
      <c r="D134" s="69"/>
      <c r="E134" s="69"/>
      <c r="F134" s="69"/>
      <c r="G134" s="69"/>
      <c r="H134" s="47"/>
    </row>
    <row r="135" spans="1:8" ht="12.75">
      <c r="A135" s="28" t="s">
        <v>45</v>
      </c>
      <c r="B135" s="28" t="s">
        <v>104</v>
      </c>
      <c r="C135" s="68" t="s">
        <v>47</v>
      </c>
      <c r="D135" s="69"/>
      <c r="E135" s="69"/>
      <c r="F135" s="69"/>
      <c r="G135" s="69"/>
      <c r="H135" s="47"/>
    </row>
    <row r="136" spans="1:8" ht="12.75">
      <c r="A136" s="46">
        <v>38180</v>
      </c>
      <c r="B136" s="44" t="s">
        <v>277</v>
      </c>
      <c r="C136" s="90" t="s">
        <v>278</v>
      </c>
      <c r="D136" s="91"/>
      <c r="E136" s="91"/>
      <c r="F136" s="91"/>
      <c r="G136" s="91"/>
      <c r="H136" s="92"/>
    </row>
    <row r="137" spans="1:8" ht="12.75">
      <c r="A137" s="46">
        <v>38182</v>
      </c>
      <c r="B137" s="44" t="s">
        <v>279</v>
      </c>
      <c r="C137" s="90" t="s">
        <v>232</v>
      </c>
      <c r="D137" s="91"/>
      <c r="E137" s="91"/>
      <c r="F137" s="91"/>
      <c r="G137" s="91"/>
      <c r="H137" s="92"/>
    </row>
    <row r="138" spans="1:8" ht="12.75">
      <c r="A138" s="46">
        <v>38261</v>
      </c>
      <c r="B138" s="44" t="s">
        <v>280</v>
      </c>
      <c r="C138" s="90" t="s">
        <v>110</v>
      </c>
      <c r="D138" s="91"/>
      <c r="E138" s="91"/>
      <c r="F138" s="91"/>
      <c r="G138" s="91"/>
      <c r="H138" s="92"/>
    </row>
    <row r="139" spans="1:8" ht="12.75">
      <c r="A139" s="46">
        <v>38320</v>
      </c>
      <c r="B139" s="44" t="s">
        <v>281</v>
      </c>
      <c r="C139" s="90" t="s">
        <v>112</v>
      </c>
      <c r="D139" s="91"/>
      <c r="E139" s="91"/>
      <c r="F139" s="91"/>
      <c r="G139" s="91"/>
      <c r="H139" s="92"/>
    </row>
    <row r="140" spans="1:8" ht="12.75">
      <c r="A140" s="46">
        <v>38320</v>
      </c>
      <c r="B140" s="44" t="s">
        <v>282</v>
      </c>
      <c r="C140" s="90" t="s">
        <v>112</v>
      </c>
      <c r="D140" s="91"/>
      <c r="E140" s="91"/>
      <c r="F140" s="91"/>
      <c r="G140" s="91"/>
      <c r="H140" s="92"/>
    </row>
    <row r="141" spans="1:8" ht="12.75">
      <c r="A141" s="46">
        <v>38320</v>
      </c>
      <c r="B141" s="44" t="s">
        <v>283</v>
      </c>
      <c r="C141" s="90" t="s">
        <v>112</v>
      </c>
      <c r="D141" s="91"/>
      <c r="E141" s="91"/>
      <c r="F141" s="91"/>
      <c r="G141" s="91"/>
      <c r="H141" s="92"/>
    </row>
    <row r="144" spans="1:13" ht="12.75">
      <c r="A144" s="68" t="s">
        <v>284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47"/>
    </row>
    <row r="145" spans="1:13" ht="12.75">
      <c r="A145" s="85"/>
      <c r="B145" s="87"/>
      <c r="C145" s="68" t="s">
        <v>62</v>
      </c>
      <c r="D145" s="69"/>
      <c r="E145" s="69"/>
      <c r="F145" s="47"/>
      <c r="G145" s="68" t="s">
        <v>63</v>
      </c>
      <c r="H145" s="69"/>
      <c r="I145" s="69"/>
      <c r="J145" s="47"/>
      <c r="K145" s="68" t="s">
        <v>64</v>
      </c>
      <c r="L145" s="69"/>
      <c r="M145" s="47"/>
    </row>
    <row r="146" spans="1:13" ht="12.75">
      <c r="A146" s="93" t="s">
        <v>65</v>
      </c>
      <c r="B146" s="35" t="s">
        <v>66</v>
      </c>
      <c r="C146" s="95">
        <v>38321</v>
      </c>
      <c r="D146" s="93" t="s">
        <v>67</v>
      </c>
      <c r="E146" s="35" t="s">
        <v>68</v>
      </c>
      <c r="F146" s="35" t="s">
        <v>10</v>
      </c>
      <c r="G146" s="95">
        <v>38321</v>
      </c>
      <c r="H146" s="93" t="s">
        <v>67</v>
      </c>
      <c r="I146" s="35" t="s">
        <v>69</v>
      </c>
      <c r="J146" s="35" t="s">
        <v>10</v>
      </c>
      <c r="K146" s="95">
        <v>38321</v>
      </c>
      <c r="L146" s="93" t="s">
        <v>67</v>
      </c>
      <c r="M146" s="35" t="s">
        <v>8</v>
      </c>
    </row>
    <row r="147" spans="1:13" ht="12.75">
      <c r="A147" s="94"/>
      <c r="B147" s="36" t="s">
        <v>285</v>
      </c>
      <c r="C147" s="96"/>
      <c r="D147" s="94"/>
      <c r="E147" s="37">
        <v>37987</v>
      </c>
      <c r="F147" s="36" t="s">
        <v>11</v>
      </c>
      <c r="G147" s="96"/>
      <c r="H147" s="94"/>
      <c r="I147" s="37">
        <v>37987</v>
      </c>
      <c r="J147" s="36" t="s">
        <v>11</v>
      </c>
      <c r="K147" s="96"/>
      <c r="L147" s="94"/>
      <c r="M147" s="36" t="s">
        <v>71</v>
      </c>
    </row>
    <row r="148" spans="1:13" ht="12.75">
      <c r="A148" s="17">
        <v>1</v>
      </c>
      <c r="B148" s="41" t="s">
        <v>286</v>
      </c>
      <c r="C148" s="19">
        <v>1239.01</v>
      </c>
      <c r="D148" s="21">
        <v>-0.3814</v>
      </c>
      <c r="E148" s="21">
        <v>-0.0715</v>
      </c>
      <c r="F148" s="21">
        <v>0.0257</v>
      </c>
      <c r="G148" s="16">
        <v>870</v>
      </c>
      <c r="H148" s="21">
        <v>-0.3942</v>
      </c>
      <c r="I148" s="21">
        <v>-0.243</v>
      </c>
      <c r="J148" s="21">
        <v>0.0404</v>
      </c>
      <c r="K148" s="16">
        <v>1.4245</v>
      </c>
      <c r="L148" s="43">
        <v>0.0211</v>
      </c>
      <c r="M148" s="43">
        <v>0.2266</v>
      </c>
    </row>
    <row r="149" spans="1:13" ht="12.75">
      <c r="A149" s="17">
        <v>2</v>
      </c>
      <c r="B149" s="41" t="s">
        <v>287</v>
      </c>
      <c r="C149" s="19">
        <v>3920.56</v>
      </c>
      <c r="D149" s="21">
        <v>0.1322</v>
      </c>
      <c r="E149" s="21">
        <v>1.1046</v>
      </c>
      <c r="F149" s="21">
        <v>0.0812</v>
      </c>
      <c r="G149" s="16">
        <v>967</v>
      </c>
      <c r="H149" s="21">
        <v>0.119</v>
      </c>
      <c r="I149" s="21">
        <v>0.7247</v>
      </c>
      <c r="J149" s="21">
        <v>0.0449</v>
      </c>
      <c r="K149" s="16">
        <v>4.0523</v>
      </c>
      <c r="L149" s="43">
        <v>0.0118</v>
      </c>
      <c r="M149" s="43">
        <v>0.2202</v>
      </c>
    </row>
    <row r="150" spans="1:13" ht="12.75">
      <c r="A150" s="17">
        <v>3</v>
      </c>
      <c r="B150" s="41" t="s">
        <v>288</v>
      </c>
      <c r="C150" s="19">
        <v>7801.07</v>
      </c>
      <c r="D150" s="21">
        <v>-0.0015</v>
      </c>
      <c r="E150" s="21">
        <v>-0.0455</v>
      </c>
      <c r="F150" s="21">
        <v>0.1616</v>
      </c>
      <c r="G150" s="42">
        <v>1378</v>
      </c>
      <c r="H150" s="21">
        <v>-0.0005</v>
      </c>
      <c r="I150" s="21">
        <v>-0.081</v>
      </c>
      <c r="J150" s="21">
        <v>0.064</v>
      </c>
      <c r="K150" s="16">
        <v>5.6603</v>
      </c>
      <c r="L150" s="43">
        <v>-0.001</v>
      </c>
      <c r="M150" s="43">
        <v>0.0386</v>
      </c>
    </row>
    <row r="151" spans="1:13" ht="12.75">
      <c r="A151" s="17">
        <v>4</v>
      </c>
      <c r="B151" s="41" t="s">
        <v>289</v>
      </c>
      <c r="C151" s="19">
        <v>5174.26</v>
      </c>
      <c r="D151" s="21">
        <v>-0.0088</v>
      </c>
      <c r="E151" s="21">
        <v>0.6194</v>
      </c>
      <c r="F151" s="21">
        <v>0.1072</v>
      </c>
      <c r="G151" s="42">
        <v>3442</v>
      </c>
      <c r="H151" s="21">
        <v>-0.053</v>
      </c>
      <c r="I151" s="21">
        <v>0.5819</v>
      </c>
      <c r="J151" s="21">
        <v>0.1599</v>
      </c>
      <c r="K151" s="16">
        <v>1.5035</v>
      </c>
      <c r="L151" s="43">
        <v>0.0466</v>
      </c>
      <c r="M151" s="43">
        <v>0.0238</v>
      </c>
    </row>
    <row r="152" spans="1:13" ht="12.75">
      <c r="A152" s="17">
        <v>5</v>
      </c>
      <c r="B152" s="41" t="s">
        <v>290</v>
      </c>
      <c r="C152" s="19">
        <v>5343.38</v>
      </c>
      <c r="D152" s="21">
        <v>-0.0013</v>
      </c>
      <c r="E152" s="21">
        <v>-0.034</v>
      </c>
      <c r="F152" s="21">
        <v>0.1107</v>
      </c>
      <c r="G152" s="42">
        <v>3422</v>
      </c>
      <c r="H152" s="21">
        <v>-0.0113</v>
      </c>
      <c r="I152" s="21">
        <v>-0.0545</v>
      </c>
      <c r="J152" s="21">
        <v>0.159</v>
      </c>
      <c r="K152" s="16">
        <v>1.5614</v>
      </c>
      <c r="L152" s="43">
        <v>0.0102</v>
      </c>
      <c r="M152" s="43">
        <v>0.0217</v>
      </c>
    </row>
    <row r="153" spans="1:13" ht="12.75">
      <c r="A153" s="17">
        <v>6</v>
      </c>
      <c r="B153" s="41" t="s">
        <v>291</v>
      </c>
      <c r="C153" s="19">
        <v>9424.48</v>
      </c>
      <c r="D153" s="21">
        <v>-0.0003</v>
      </c>
      <c r="E153" s="21">
        <v>-0.0651</v>
      </c>
      <c r="F153" s="21">
        <v>0.1953</v>
      </c>
      <c r="G153" s="42">
        <v>1433</v>
      </c>
      <c r="H153" s="21">
        <v>-0.0006</v>
      </c>
      <c r="I153" s="21">
        <v>-0.0808</v>
      </c>
      <c r="J153" s="21">
        <v>0.0666</v>
      </c>
      <c r="K153" s="16">
        <v>6.5789</v>
      </c>
      <c r="L153" s="43">
        <v>0.0003</v>
      </c>
      <c r="M153" s="43">
        <v>0.0171</v>
      </c>
    </row>
    <row r="154" spans="1:13" ht="12.75">
      <c r="A154" s="17">
        <v>7</v>
      </c>
      <c r="B154" s="41" t="s">
        <v>292</v>
      </c>
      <c r="C154" s="16">
        <v>735.02</v>
      </c>
      <c r="D154" s="21">
        <v>0.0399</v>
      </c>
      <c r="E154" s="21">
        <v>-0.0033</v>
      </c>
      <c r="F154" s="21">
        <v>0.0152</v>
      </c>
      <c r="G154" s="16">
        <v>481</v>
      </c>
      <c r="H154" s="21">
        <v>-0.0056</v>
      </c>
      <c r="I154" s="21">
        <v>0.0037</v>
      </c>
      <c r="J154" s="21">
        <v>0.0223</v>
      </c>
      <c r="K154" s="16">
        <v>1.5288</v>
      </c>
      <c r="L154" s="43">
        <v>0.0457</v>
      </c>
      <c r="M154" s="43">
        <v>-0.007</v>
      </c>
    </row>
    <row r="155" spans="1:13" ht="12.75">
      <c r="A155" s="17">
        <v>8</v>
      </c>
      <c r="B155" s="41" t="s">
        <v>293</v>
      </c>
      <c r="C155" s="19">
        <v>9225.55</v>
      </c>
      <c r="D155" s="21">
        <v>-0.0094</v>
      </c>
      <c r="E155" s="21">
        <v>-0.0226</v>
      </c>
      <c r="F155" s="21">
        <v>0.1911</v>
      </c>
      <c r="G155" s="42">
        <v>5098</v>
      </c>
      <c r="H155" s="21">
        <v>-0.003</v>
      </c>
      <c r="I155" s="21">
        <v>-0.0101</v>
      </c>
      <c r="J155" s="21">
        <v>0.2369</v>
      </c>
      <c r="K155" s="16">
        <v>1.8095</v>
      </c>
      <c r="L155" s="43">
        <v>-0.0065</v>
      </c>
      <c r="M155" s="43">
        <v>-0.0126</v>
      </c>
    </row>
    <row r="156" spans="1:13" ht="12.75">
      <c r="A156" s="17">
        <v>9</v>
      </c>
      <c r="B156" s="41" t="s">
        <v>294</v>
      </c>
      <c r="C156" s="16">
        <v>627.97</v>
      </c>
      <c r="D156" s="21">
        <v>0.0106</v>
      </c>
      <c r="E156" s="21">
        <v>-0.0147</v>
      </c>
      <c r="F156" s="21">
        <v>0.013</v>
      </c>
      <c r="G156" s="16">
        <v>400</v>
      </c>
      <c r="H156" s="21">
        <v>0</v>
      </c>
      <c r="I156" s="21">
        <v>0</v>
      </c>
      <c r="J156" s="21">
        <v>0.0186</v>
      </c>
      <c r="K156" s="16">
        <v>1.5681</v>
      </c>
      <c r="L156" s="43">
        <v>0.0106</v>
      </c>
      <c r="M156" s="43">
        <v>-0.0146</v>
      </c>
    </row>
    <row r="157" spans="1:13" ht="12.75">
      <c r="A157" s="17">
        <v>10</v>
      </c>
      <c r="B157" s="41" t="s">
        <v>295</v>
      </c>
      <c r="C157" s="19">
        <v>1052.6</v>
      </c>
      <c r="D157" s="21">
        <v>0.0097</v>
      </c>
      <c r="E157" s="21">
        <v>-0.0294</v>
      </c>
      <c r="F157" s="21">
        <v>0.0218</v>
      </c>
      <c r="G157" s="16">
        <v>425</v>
      </c>
      <c r="H157" s="21">
        <v>0</v>
      </c>
      <c r="I157" s="21">
        <v>-0.0027</v>
      </c>
      <c r="J157" s="21">
        <v>0.0197</v>
      </c>
      <c r="K157" s="16">
        <v>2.4766</v>
      </c>
      <c r="L157" s="43">
        <v>0.0097</v>
      </c>
      <c r="M157" s="43">
        <v>-0.0267</v>
      </c>
    </row>
    <row r="158" spans="1:13" ht="12.75">
      <c r="A158" s="17">
        <v>11</v>
      </c>
      <c r="B158" s="41" t="s">
        <v>296</v>
      </c>
      <c r="C158" s="19">
        <v>1256.91</v>
      </c>
      <c r="D158" s="21">
        <v>0.0025</v>
      </c>
      <c r="E158" s="21">
        <v>0.4363</v>
      </c>
      <c r="F158" s="21">
        <v>0.026</v>
      </c>
      <c r="G158" s="42">
        <v>2739</v>
      </c>
      <c r="H158" s="21">
        <v>-0.0074</v>
      </c>
      <c r="I158" s="21">
        <v>0.4973</v>
      </c>
      <c r="J158" s="21">
        <v>0.1272</v>
      </c>
      <c r="K158" s="16">
        <v>0.4589</v>
      </c>
      <c r="L158" s="43">
        <v>0.0101</v>
      </c>
      <c r="M158" s="43">
        <v>-0.0408</v>
      </c>
    </row>
    <row r="159" spans="1:13" ht="12.75">
      <c r="A159" s="17">
        <v>12</v>
      </c>
      <c r="B159" s="41" t="s">
        <v>297</v>
      </c>
      <c r="C159" s="19">
        <v>1383.05</v>
      </c>
      <c r="D159" s="21">
        <v>0.0028</v>
      </c>
      <c r="E159" s="21">
        <v>-0.0235</v>
      </c>
      <c r="F159" s="21">
        <v>0.0287</v>
      </c>
      <c r="G159" s="16">
        <v>711</v>
      </c>
      <c r="H159" s="21">
        <v>0.0064</v>
      </c>
      <c r="I159" s="21">
        <v>0.0466</v>
      </c>
      <c r="J159" s="21">
        <v>0.0331</v>
      </c>
      <c r="K159" s="16">
        <v>1.944</v>
      </c>
      <c r="L159" s="43">
        <v>-0.0035</v>
      </c>
      <c r="M159" s="43">
        <v>-0.067</v>
      </c>
    </row>
    <row r="160" spans="1:13" ht="12.75">
      <c r="A160" s="17">
        <v>13</v>
      </c>
      <c r="B160" s="41" t="s">
        <v>298</v>
      </c>
      <c r="C160" s="19">
        <v>1083</v>
      </c>
      <c r="D160" s="21">
        <v>-0.0439</v>
      </c>
      <c r="E160" s="21">
        <v>-0.5181</v>
      </c>
      <c r="F160" s="21">
        <v>0.0224</v>
      </c>
      <c r="G160" s="16">
        <v>158</v>
      </c>
      <c r="H160" s="21">
        <v>-0.0425</v>
      </c>
      <c r="I160" s="21">
        <v>-0.4832</v>
      </c>
      <c r="J160" s="21">
        <v>0.0074</v>
      </c>
      <c r="K160" s="16">
        <v>6.8379</v>
      </c>
      <c r="L160" s="43">
        <v>-0.0014</v>
      </c>
      <c r="M160" s="43">
        <v>-0.0677</v>
      </c>
    </row>
    <row r="161" spans="1:13" ht="12.75">
      <c r="A161" s="97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9"/>
    </row>
    <row r="162" spans="1:13" ht="12.75">
      <c r="A162" s="44"/>
      <c r="B162" s="18" t="s">
        <v>41</v>
      </c>
      <c r="C162" s="20">
        <v>48266.87</v>
      </c>
      <c r="D162" s="22">
        <v>-0.0094</v>
      </c>
      <c r="E162" s="22">
        <v>0.0354</v>
      </c>
      <c r="F162" s="22">
        <v>1</v>
      </c>
      <c r="G162" s="45">
        <v>21525</v>
      </c>
      <c r="H162" s="22">
        <v>-0.0331</v>
      </c>
      <c r="I162" s="22">
        <v>0.0852</v>
      </c>
      <c r="J162" s="22">
        <v>1</v>
      </c>
      <c r="K162" s="44"/>
      <c r="L162" s="22">
        <v>0.0118</v>
      </c>
      <c r="M162" s="22">
        <v>0.024</v>
      </c>
    </row>
    <row r="163" spans="1:13" ht="12.75">
      <c r="A163" s="100" t="s">
        <v>103</v>
      </c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2"/>
      <c r="M163" s="21">
        <v>0.024</v>
      </c>
    </row>
    <row r="165" spans="1:8" ht="12.75">
      <c r="A165" s="68" t="s">
        <v>44</v>
      </c>
      <c r="B165" s="69"/>
      <c r="C165" s="69"/>
      <c r="D165" s="69"/>
      <c r="E165" s="69"/>
      <c r="F165" s="69"/>
      <c r="G165" s="69"/>
      <c r="H165" s="47"/>
    </row>
    <row r="166" spans="1:8" ht="12.75">
      <c r="A166" s="28" t="s">
        <v>45</v>
      </c>
      <c r="B166" s="28" t="s">
        <v>104</v>
      </c>
      <c r="C166" s="68" t="s">
        <v>47</v>
      </c>
      <c r="D166" s="69"/>
      <c r="E166" s="69"/>
      <c r="F166" s="69"/>
      <c r="G166" s="69"/>
      <c r="H166" s="47"/>
    </row>
    <row r="167" spans="1:8" ht="12.75">
      <c r="A167" s="46">
        <v>38261</v>
      </c>
      <c r="B167" s="44" t="s">
        <v>299</v>
      </c>
      <c r="C167" s="90" t="s">
        <v>110</v>
      </c>
      <c r="D167" s="91"/>
      <c r="E167" s="91"/>
      <c r="F167" s="91"/>
      <c r="G167" s="91"/>
      <c r="H167" s="92"/>
    </row>
    <row r="169" spans="1:12" ht="12.75">
      <c r="A169" s="103" t="s">
        <v>42</v>
      </c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</row>
    <row r="170" spans="1:12" ht="12.75">
      <c r="A170" s="103" t="s">
        <v>43</v>
      </c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</row>
  </sheetData>
  <mergeCells count="66">
    <mergeCell ref="A169:L169"/>
    <mergeCell ref="A170:L170"/>
    <mergeCell ref="A163:L163"/>
    <mergeCell ref="A165:H165"/>
    <mergeCell ref="C166:H166"/>
    <mergeCell ref="C167:H167"/>
    <mergeCell ref="H146:H147"/>
    <mergeCell ref="K146:K147"/>
    <mergeCell ref="L146:L147"/>
    <mergeCell ref="A161:M161"/>
    <mergeCell ref="A146:A147"/>
    <mergeCell ref="C146:C147"/>
    <mergeCell ref="D146:D147"/>
    <mergeCell ref="G146:G147"/>
    <mergeCell ref="C141:H141"/>
    <mergeCell ref="A144:M144"/>
    <mergeCell ref="A145:B145"/>
    <mergeCell ref="C145:F145"/>
    <mergeCell ref="G145:J145"/>
    <mergeCell ref="K145:M145"/>
    <mergeCell ref="C137:H137"/>
    <mergeCell ref="C138:H138"/>
    <mergeCell ref="C139:H139"/>
    <mergeCell ref="C140:H140"/>
    <mergeCell ref="A132:L132"/>
    <mergeCell ref="A134:H134"/>
    <mergeCell ref="C135:H135"/>
    <mergeCell ref="C136:H136"/>
    <mergeCell ref="H91:H92"/>
    <mergeCell ref="K91:K92"/>
    <mergeCell ref="L91:L92"/>
    <mergeCell ref="A129:M129"/>
    <mergeCell ref="A91:A92"/>
    <mergeCell ref="C91:C92"/>
    <mergeCell ref="D91:D92"/>
    <mergeCell ref="G91:G92"/>
    <mergeCell ref="A89:M89"/>
    <mergeCell ref="A90:B90"/>
    <mergeCell ref="C90:F90"/>
    <mergeCell ref="G90:J90"/>
    <mergeCell ref="K90:M90"/>
    <mergeCell ref="C83:H83"/>
    <mergeCell ref="C84:H84"/>
    <mergeCell ref="C85:H85"/>
    <mergeCell ref="C86:H86"/>
    <mergeCell ref="C79:H79"/>
    <mergeCell ref="C80:H80"/>
    <mergeCell ref="C81:H81"/>
    <mergeCell ref="C82:H82"/>
    <mergeCell ref="A74:L74"/>
    <mergeCell ref="A76:H76"/>
    <mergeCell ref="C77:H77"/>
    <mergeCell ref="C78:H78"/>
    <mergeCell ref="H3:H4"/>
    <mergeCell ref="K3:K4"/>
    <mergeCell ref="L3:L4"/>
    <mergeCell ref="A71:M71"/>
    <mergeCell ref="A3:A4"/>
    <mergeCell ref="C3:C4"/>
    <mergeCell ref="D3:D4"/>
    <mergeCell ref="G3:G4"/>
    <mergeCell ref="A1:M1"/>
    <mergeCell ref="A2:B2"/>
    <mergeCell ref="C2:F2"/>
    <mergeCell ref="G2:J2"/>
    <mergeCell ref="K2:M2"/>
  </mergeCells>
  <printOptions/>
  <pageMargins left="0.5511811023622047" right="0.5511811023622047" top="0.7874015748031497" bottom="0.7874015748031497" header="0.5118110236220472" footer="0.31496062992125984"/>
  <pageSetup fitToHeight="4" horizontalDpi="600" verticalDpi="600" orientation="landscape" paperSize="9" scale="60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workbookViewId="0" topLeftCell="A45">
      <selection activeCell="C45" sqref="C45:C46"/>
    </sheetView>
  </sheetViews>
  <sheetFormatPr defaultColWidth="9.140625" defaultRowHeight="12.75"/>
  <cols>
    <col min="1" max="1" width="11.57421875" style="0" bestFit="1" customWidth="1"/>
    <col min="2" max="2" width="53.8515625" style="0" bestFit="1" customWidth="1"/>
    <col min="3" max="3" width="13.8515625" style="0" customWidth="1"/>
    <col min="4" max="4" width="15.140625" style="0" customWidth="1"/>
    <col min="5" max="5" width="10.57421875" style="0" customWidth="1"/>
    <col min="6" max="6" width="9.421875" style="0" customWidth="1"/>
    <col min="7" max="7" width="12.00390625" style="0" customWidth="1"/>
    <col min="8" max="8" width="15.140625" style="0" customWidth="1"/>
    <col min="9" max="9" width="8.28125" style="0" customWidth="1"/>
    <col min="10" max="10" width="8.00390625" style="0" customWidth="1"/>
    <col min="11" max="11" width="10.140625" style="0" bestFit="1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8" t="s">
        <v>356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47"/>
    </row>
    <row r="2" spans="1:13" ht="12.75" customHeight="1">
      <c r="A2" s="85"/>
      <c r="B2" s="87"/>
      <c r="C2" s="68" t="s">
        <v>62</v>
      </c>
      <c r="D2" s="69"/>
      <c r="E2" s="69"/>
      <c r="F2" s="47"/>
      <c r="G2" s="68" t="s">
        <v>63</v>
      </c>
      <c r="H2" s="69"/>
      <c r="I2" s="69"/>
      <c r="J2" s="47"/>
      <c r="K2" s="68" t="s">
        <v>64</v>
      </c>
      <c r="L2" s="69"/>
      <c r="M2" s="47"/>
    </row>
    <row r="3" spans="1:13" ht="12.75">
      <c r="A3" s="93" t="s">
        <v>65</v>
      </c>
      <c r="B3" s="35" t="s">
        <v>66</v>
      </c>
      <c r="C3" s="95">
        <v>38321</v>
      </c>
      <c r="D3" s="93" t="s">
        <v>67</v>
      </c>
      <c r="E3" s="35" t="s">
        <v>68</v>
      </c>
      <c r="F3" s="35" t="s">
        <v>10</v>
      </c>
      <c r="G3" s="95">
        <v>38321</v>
      </c>
      <c r="H3" s="93" t="s">
        <v>67</v>
      </c>
      <c r="I3" s="35" t="s">
        <v>69</v>
      </c>
      <c r="J3" s="35" t="s">
        <v>10</v>
      </c>
      <c r="K3" s="95">
        <v>38321</v>
      </c>
      <c r="L3" s="93" t="s">
        <v>67</v>
      </c>
      <c r="M3" s="35" t="s">
        <v>8</v>
      </c>
    </row>
    <row r="4" spans="1:13" ht="12.75">
      <c r="A4" s="94"/>
      <c r="B4" s="36" t="s">
        <v>357</v>
      </c>
      <c r="C4" s="96"/>
      <c r="D4" s="94"/>
      <c r="E4" s="37">
        <v>37987</v>
      </c>
      <c r="F4" s="36" t="s">
        <v>11</v>
      </c>
      <c r="G4" s="96"/>
      <c r="H4" s="94"/>
      <c r="I4" s="37">
        <v>37987</v>
      </c>
      <c r="J4" s="36" t="s">
        <v>11</v>
      </c>
      <c r="K4" s="96"/>
      <c r="L4" s="94"/>
      <c r="M4" s="36" t="s">
        <v>71</v>
      </c>
    </row>
    <row r="5" spans="1:13" ht="12.75">
      <c r="A5" s="17">
        <v>1</v>
      </c>
      <c r="B5" s="41" t="s">
        <v>358</v>
      </c>
      <c r="C5" s="19">
        <v>37983.14</v>
      </c>
      <c r="D5" s="21">
        <v>0.0134</v>
      </c>
      <c r="E5" s="21">
        <v>0.1803</v>
      </c>
      <c r="F5" s="21">
        <v>0.0136</v>
      </c>
      <c r="G5" s="42">
        <v>2463</v>
      </c>
      <c r="H5" s="21">
        <v>-0.0097</v>
      </c>
      <c r="I5" s="21">
        <v>0.0511</v>
      </c>
      <c r="J5" s="21">
        <v>0.0058</v>
      </c>
      <c r="K5" s="16">
        <v>15.4205</v>
      </c>
      <c r="L5" s="43">
        <v>0.0234</v>
      </c>
      <c r="M5" s="43">
        <v>0.1228</v>
      </c>
    </row>
    <row r="6" spans="1:13" ht="12.75">
      <c r="A6" s="17">
        <v>2</v>
      </c>
      <c r="B6" s="41" t="s">
        <v>359</v>
      </c>
      <c r="C6" s="19">
        <v>54861.78</v>
      </c>
      <c r="D6" s="21">
        <v>0.0231</v>
      </c>
      <c r="E6" s="21">
        <v>-0.0804</v>
      </c>
      <c r="F6" s="21">
        <v>0.0196</v>
      </c>
      <c r="G6" s="42">
        <v>7589</v>
      </c>
      <c r="H6" s="21">
        <v>-0.0099</v>
      </c>
      <c r="I6" s="21">
        <v>-0.1783</v>
      </c>
      <c r="J6" s="21">
        <v>0.0178</v>
      </c>
      <c r="K6" s="16">
        <v>7.2287</v>
      </c>
      <c r="L6" s="43">
        <v>0.0333</v>
      </c>
      <c r="M6" s="43">
        <v>0.1192</v>
      </c>
    </row>
    <row r="7" spans="1:13" ht="12.75">
      <c r="A7" s="17">
        <v>3</v>
      </c>
      <c r="B7" s="41" t="s">
        <v>360</v>
      </c>
      <c r="C7" s="19">
        <v>3753.47</v>
      </c>
      <c r="D7" s="21">
        <v>0.0181</v>
      </c>
      <c r="E7" s="21">
        <v>-0.0507</v>
      </c>
      <c r="F7" s="21">
        <v>0.0013</v>
      </c>
      <c r="G7" s="42">
        <v>1749</v>
      </c>
      <c r="H7" s="21">
        <v>-0.0155</v>
      </c>
      <c r="I7" s="21">
        <v>-0.1518</v>
      </c>
      <c r="J7" s="21">
        <v>0.0041</v>
      </c>
      <c r="K7" s="16">
        <v>2.1464</v>
      </c>
      <c r="L7" s="43">
        <v>0.0341</v>
      </c>
      <c r="M7" s="43">
        <v>0.1191</v>
      </c>
    </row>
    <row r="8" spans="1:13" ht="12.75">
      <c r="A8" s="17">
        <v>4</v>
      </c>
      <c r="B8" s="41" t="s">
        <v>361</v>
      </c>
      <c r="C8" s="19">
        <v>14347.22</v>
      </c>
      <c r="D8" s="21">
        <v>0.0377</v>
      </c>
      <c r="E8" s="21">
        <v>0.1583</v>
      </c>
      <c r="F8" s="21">
        <v>0.0051</v>
      </c>
      <c r="G8" s="42">
        <v>6218</v>
      </c>
      <c r="H8" s="21">
        <v>0.0064</v>
      </c>
      <c r="I8" s="21">
        <v>0.042</v>
      </c>
      <c r="J8" s="21">
        <v>0.0146</v>
      </c>
      <c r="K8" s="16">
        <v>2.3075</v>
      </c>
      <c r="L8" s="43">
        <v>0.031</v>
      </c>
      <c r="M8" s="43">
        <v>0.1117</v>
      </c>
    </row>
    <row r="9" spans="1:13" ht="12.75">
      <c r="A9" s="17">
        <v>5</v>
      </c>
      <c r="B9" s="41" t="s">
        <v>362</v>
      </c>
      <c r="C9" s="19">
        <v>12293.36</v>
      </c>
      <c r="D9" s="21">
        <v>0.0317</v>
      </c>
      <c r="E9" s="21">
        <v>0.2607</v>
      </c>
      <c r="F9" s="21">
        <v>0.0044</v>
      </c>
      <c r="G9" s="42">
        <v>2955</v>
      </c>
      <c r="H9" s="21">
        <v>0.0053</v>
      </c>
      <c r="I9" s="21">
        <v>0.15</v>
      </c>
      <c r="J9" s="21">
        <v>0.0069</v>
      </c>
      <c r="K9" s="16">
        <v>4.16</v>
      </c>
      <c r="L9" s="43">
        <v>0.0263</v>
      </c>
      <c r="M9" s="43">
        <v>0.0962</v>
      </c>
    </row>
    <row r="10" spans="1:13" ht="12.75">
      <c r="A10" s="17">
        <v>6</v>
      </c>
      <c r="B10" s="41" t="s">
        <v>363</v>
      </c>
      <c r="C10" s="19">
        <v>410640.78</v>
      </c>
      <c r="D10" s="21">
        <v>0.0276</v>
      </c>
      <c r="E10" s="21">
        <v>0.1029</v>
      </c>
      <c r="F10" s="21">
        <v>0.1467</v>
      </c>
      <c r="G10" s="42">
        <v>110719</v>
      </c>
      <c r="H10" s="21">
        <v>0</v>
      </c>
      <c r="I10" s="21">
        <v>0.0137</v>
      </c>
      <c r="J10" s="21">
        <v>0.2595</v>
      </c>
      <c r="K10" s="16">
        <v>3.7089</v>
      </c>
      <c r="L10" s="43">
        <v>0.0277</v>
      </c>
      <c r="M10" s="43">
        <v>0.088</v>
      </c>
    </row>
    <row r="11" spans="1:13" ht="12.75">
      <c r="A11" s="17">
        <v>7</v>
      </c>
      <c r="B11" s="41" t="s">
        <v>364</v>
      </c>
      <c r="C11" s="19">
        <v>49126.29</v>
      </c>
      <c r="D11" s="21">
        <v>0.0128</v>
      </c>
      <c r="E11" s="21">
        <v>0.2795</v>
      </c>
      <c r="F11" s="21">
        <v>0.0176</v>
      </c>
      <c r="G11" s="42">
        <v>4458</v>
      </c>
      <c r="H11" s="21">
        <v>-0.0045</v>
      </c>
      <c r="I11" s="21">
        <v>0.1835</v>
      </c>
      <c r="J11" s="21">
        <v>0.0104</v>
      </c>
      <c r="K11" s="16">
        <v>11.02</v>
      </c>
      <c r="L11" s="43">
        <v>0.0174</v>
      </c>
      <c r="M11" s="43">
        <v>0.0812</v>
      </c>
    </row>
    <row r="12" spans="1:13" ht="12.75">
      <c r="A12" s="17">
        <v>8</v>
      </c>
      <c r="B12" s="41" t="s">
        <v>365</v>
      </c>
      <c r="C12" s="19">
        <v>2496.63</v>
      </c>
      <c r="D12" s="21">
        <v>-0.1145</v>
      </c>
      <c r="E12" s="21">
        <v>0.0071</v>
      </c>
      <c r="F12" s="21">
        <v>0.0009</v>
      </c>
      <c r="G12" s="16">
        <v>396</v>
      </c>
      <c r="H12" s="21">
        <v>-0.1184</v>
      </c>
      <c r="I12" s="21">
        <v>-0.0658</v>
      </c>
      <c r="J12" s="21">
        <v>0.0009</v>
      </c>
      <c r="K12" s="16">
        <v>6.3021</v>
      </c>
      <c r="L12" s="43">
        <v>0.0044</v>
      </c>
      <c r="M12" s="43">
        <v>0.0781</v>
      </c>
    </row>
    <row r="13" spans="1:13" ht="12.75">
      <c r="A13" s="17">
        <v>9</v>
      </c>
      <c r="B13" s="41" t="s">
        <v>366</v>
      </c>
      <c r="C13" s="19">
        <v>74415.41</v>
      </c>
      <c r="D13" s="21">
        <v>0.0187</v>
      </c>
      <c r="E13" s="21">
        <v>0.5346</v>
      </c>
      <c r="F13" s="21">
        <v>0.0266</v>
      </c>
      <c r="G13" s="42">
        <v>8075</v>
      </c>
      <c r="H13" s="21">
        <v>-0.0121</v>
      </c>
      <c r="I13" s="21">
        <v>0.4238</v>
      </c>
      <c r="J13" s="21">
        <v>0.0189</v>
      </c>
      <c r="K13" s="16">
        <v>9.2153</v>
      </c>
      <c r="L13" s="43">
        <v>0.0312</v>
      </c>
      <c r="M13" s="43">
        <v>0.0779</v>
      </c>
    </row>
    <row r="14" spans="1:13" ht="12.75">
      <c r="A14" s="17">
        <v>10</v>
      </c>
      <c r="B14" s="41" t="s">
        <v>367</v>
      </c>
      <c r="C14" s="19">
        <v>19749.9</v>
      </c>
      <c r="D14" s="21">
        <v>-0.0243</v>
      </c>
      <c r="E14" s="21">
        <v>0.1245</v>
      </c>
      <c r="F14" s="21">
        <v>0.0071</v>
      </c>
      <c r="G14" s="42">
        <v>3862</v>
      </c>
      <c r="H14" s="21">
        <v>-0.0467</v>
      </c>
      <c r="I14" s="21">
        <v>0.0452</v>
      </c>
      <c r="J14" s="21">
        <v>0.0091</v>
      </c>
      <c r="K14" s="16">
        <v>5.1135</v>
      </c>
      <c r="L14" s="43">
        <v>0.0236</v>
      </c>
      <c r="M14" s="43">
        <v>0.0758</v>
      </c>
    </row>
    <row r="15" spans="1:13" ht="12.75">
      <c r="A15" s="17">
        <v>11</v>
      </c>
      <c r="B15" s="41" t="s">
        <v>368</v>
      </c>
      <c r="C15" s="19">
        <v>137302.62</v>
      </c>
      <c r="D15" s="21">
        <v>0.0085</v>
      </c>
      <c r="E15" s="21">
        <v>0.028</v>
      </c>
      <c r="F15" s="21">
        <v>0.0491</v>
      </c>
      <c r="G15" s="42">
        <v>8305</v>
      </c>
      <c r="H15" s="21">
        <v>-0.0038</v>
      </c>
      <c r="I15" s="21">
        <v>-0.0439</v>
      </c>
      <c r="J15" s="21">
        <v>0.0195</v>
      </c>
      <c r="K15" s="16">
        <v>16.5316</v>
      </c>
      <c r="L15" s="43">
        <v>0.0124</v>
      </c>
      <c r="M15" s="43">
        <v>0.0752</v>
      </c>
    </row>
    <row r="16" spans="1:13" ht="12.75">
      <c r="A16" s="17">
        <v>12</v>
      </c>
      <c r="B16" s="41" t="s">
        <v>369</v>
      </c>
      <c r="C16" s="19">
        <v>36447.24</v>
      </c>
      <c r="D16" s="21">
        <v>0.0237</v>
      </c>
      <c r="E16" s="21">
        <v>0.1962</v>
      </c>
      <c r="F16" s="21">
        <v>0.013</v>
      </c>
      <c r="G16" s="42">
        <v>4267</v>
      </c>
      <c r="H16" s="21">
        <v>0.0033</v>
      </c>
      <c r="I16" s="21">
        <v>0.1127</v>
      </c>
      <c r="J16" s="21">
        <v>0.01</v>
      </c>
      <c r="K16" s="16">
        <v>8.5407</v>
      </c>
      <c r="L16" s="43">
        <v>0.0204</v>
      </c>
      <c r="M16" s="43">
        <v>0.075</v>
      </c>
    </row>
    <row r="17" spans="1:13" ht="12.75">
      <c r="A17" s="17">
        <v>13</v>
      </c>
      <c r="B17" s="41" t="s">
        <v>370</v>
      </c>
      <c r="C17" s="19">
        <v>8796.58</v>
      </c>
      <c r="D17" s="21">
        <v>0.0132</v>
      </c>
      <c r="E17" s="21">
        <v>-0.1457</v>
      </c>
      <c r="F17" s="21">
        <v>0.0031</v>
      </c>
      <c r="G17" s="42">
        <v>1038</v>
      </c>
      <c r="H17" s="21">
        <v>-0.0075</v>
      </c>
      <c r="I17" s="21">
        <v>-0.2021</v>
      </c>
      <c r="J17" s="21">
        <v>0.0024</v>
      </c>
      <c r="K17" s="16">
        <v>8.4719</v>
      </c>
      <c r="L17" s="43">
        <v>0.0208</v>
      </c>
      <c r="M17" s="43">
        <v>0.0707</v>
      </c>
    </row>
    <row r="18" spans="1:13" ht="12.75">
      <c r="A18" s="17">
        <v>14</v>
      </c>
      <c r="B18" s="41" t="s">
        <v>371</v>
      </c>
      <c r="C18" s="19">
        <v>7561.58</v>
      </c>
      <c r="D18" s="21">
        <v>0.0175</v>
      </c>
      <c r="E18" s="21">
        <v>-0.0153</v>
      </c>
      <c r="F18" s="21">
        <v>0.0027</v>
      </c>
      <c r="G18" s="42">
        <v>1882</v>
      </c>
      <c r="H18" s="21">
        <v>-0.0131</v>
      </c>
      <c r="I18" s="21">
        <v>-0.0756</v>
      </c>
      <c r="J18" s="21">
        <v>0.0044</v>
      </c>
      <c r="K18" s="16">
        <v>4.0171</v>
      </c>
      <c r="L18" s="43">
        <v>0.031</v>
      </c>
      <c r="M18" s="43">
        <v>0.0651</v>
      </c>
    </row>
    <row r="19" spans="1:13" ht="12.75">
      <c r="A19" s="17">
        <v>15</v>
      </c>
      <c r="B19" s="41" t="s">
        <v>372</v>
      </c>
      <c r="C19" s="19">
        <v>14393.68</v>
      </c>
      <c r="D19" s="21">
        <v>0.0101</v>
      </c>
      <c r="E19" s="21">
        <v>6.8202</v>
      </c>
      <c r="F19" s="21">
        <v>0.0051</v>
      </c>
      <c r="G19" s="42">
        <v>4093</v>
      </c>
      <c r="H19" s="21">
        <v>-0.0082</v>
      </c>
      <c r="I19" s="21">
        <v>6.3625</v>
      </c>
      <c r="J19" s="21">
        <v>0.0096</v>
      </c>
      <c r="K19" s="16">
        <v>3.5168</v>
      </c>
      <c r="L19" s="43">
        <v>0.0184</v>
      </c>
      <c r="M19" s="43">
        <v>0.0622</v>
      </c>
    </row>
    <row r="20" spans="1:13" ht="12.75">
      <c r="A20" s="17">
        <v>16</v>
      </c>
      <c r="B20" s="41" t="s">
        <v>373</v>
      </c>
      <c r="C20" s="19">
        <v>70154.73</v>
      </c>
      <c r="D20" s="21">
        <v>-0.0182</v>
      </c>
      <c r="E20" s="21">
        <v>-0.2596</v>
      </c>
      <c r="F20" s="21">
        <v>0.0251</v>
      </c>
      <c r="G20" s="42">
        <v>21021</v>
      </c>
      <c r="H20" s="21">
        <v>-0.0586</v>
      </c>
      <c r="I20" s="21">
        <v>-0.302</v>
      </c>
      <c r="J20" s="21">
        <v>0.0493</v>
      </c>
      <c r="K20" s="16">
        <v>3.3374</v>
      </c>
      <c r="L20" s="43">
        <v>0.0429</v>
      </c>
      <c r="M20" s="43">
        <v>0.0607</v>
      </c>
    </row>
    <row r="21" spans="1:13" ht="12.75">
      <c r="A21" s="17">
        <v>17</v>
      </c>
      <c r="B21" s="41" t="s">
        <v>374</v>
      </c>
      <c r="C21" s="19">
        <v>4880.58</v>
      </c>
      <c r="D21" s="21">
        <v>0.0158</v>
      </c>
      <c r="E21" s="21">
        <v>-0.0636</v>
      </c>
      <c r="F21" s="21">
        <v>0.0017</v>
      </c>
      <c r="G21" s="42">
        <v>2024</v>
      </c>
      <c r="H21" s="21">
        <v>-0.0077</v>
      </c>
      <c r="I21" s="21">
        <v>-0.1116</v>
      </c>
      <c r="J21" s="21">
        <v>0.0047</v>
      </c>
      <c r="K21" s="16">
        <v>2.4118</v>
      </c>
      <c r="L21" s="43">
        <v>0.0236</v>
      </c>
      <c r="M21" s="43">
        <v>0.054</v>
      </c>
    </row>
    <row r="22" spans="1:13" ht="12.75">
      <c r="A22" s="17">
        <v>18</v>
      </c>
      <c r="B22" s="41" t="s">
        <v>375</v>
      </c>
      <c r="C22" s="19">
        <v>4919.36</v>
      </c>
      <c r="D22" s="21">
        <v>0.0171</v>
      </c>
      <c r="E22" s="21">
        <v>-0.0445</v>
      </c>
      <c r="F22" s="21">
        <v>0.0018</v>
      </c>
      <c r="G22" s="42">
        <v>2522</v>
      </c>
      <c r="H22" s="21">
        <v>-0.0092</v>
      </c>
      <c r="I22" s="21">
        <v>-0.0893</v>
      </c>
      <c r="J22" s="21">
        <v>0.0059</v>
      </c>
      <c r="K22" s="16">
        <v>1.9503</v>
      </c>
      <c r="L22" s="43">
        <v>0.0265</v>
      </c>
      <c r="M22" s="43">
        <v>0.0491</v>
      </c>
    </row>
    <row r="23" spans="1:13" ht="12.75">
      <c r="A23" s="17">
        <v>19</v>
      </c>
      <c r="B23" s="41" t="s">
        <v>376</v>
      </c>
      <c r="C23" s="19">
        <v>8768.09</v>
      </c>
      <c r="D23" s="21">
        <v>0.0034</v>
      </c>
      <c r="E23" s="21">
        <v>0.2637</v>
      </c>
      <c r="F23" s="21">
        <v>0.0031</v>
      </c>
      <c r="G23" s="42">
        <v>2860</v>
      </c>
      <c r="H23" s="21">
        <v>-0.0259</v>
      </c>
      <c r="I23" s="21">
        <v>0.2241</v>
      </c>
      <c r="J23" s="21">
        <v>0.0067</v>
      </c>
      <c r="K23" s="16">
        <v>3.0661</v>
      </c>
      <c r="L23" s="43">
        <v>0.0301</v>
      </c>
      <c r="M23" s="43">
        <v>0.0324</v>
      </c>
    </row>
    <row r="24" spans="1:13" ht="12.75">
      <c r="A24" s="17">
        <v>20</v>
      </c>
      <c r="B24" s="41" t="s">
        <v>377</v>
      </c>
      <c r="C24" s="19">
        <v>1756583.2</v>
      </c>
      <c r="D24" s="21">
        <v>-0.0296</v>
      </c>
      <c r="E24" s="21">
        <v>-0.1514</v>
      </c>
      <c r="F24" s="21">
        <v>0.6277</v>
      </c>
      <c r="G24" s="42">
        <v>221556</v>
      </c>
      <c r="H24" s="21">
        <v>-0.0313</v>
      </c>
      <c r="I24" s="21">
        <v>-0.1732</v>
      </c>
      <c r="J24" s="21">
        <v>0.5194</v>
      </c>
      <c r="K24" s="16">
        <v>7.9284</v>
      </c>
      <c r="L24" s="43">
        <v>0.0018</v>
      </c>
      <c r="M24" s="43">
        <v>0.0264</v>
      </c>
    </row>
    <row r="25" spans="1:13" ht="12.75">
      <c r="A25" s="17">
        <v>21</v>
      </c>
      <c r="B25" s="41" t="s">
        <v>378</v>
      </c>
      <c r="C25" s="19">
        <v>14975.42</v>
      </c>
      <c r="D25" s="21">
        <v>-0.0446</v>
      </c>
      <c r="E25" s="21">
        <v>-0.0483</v>
      </c>
      <c r="F25" s="21">
        <v>0.0054</v>
      </c>
      <c r="G25" s="42">
        <v>1382</v>
      </c>
      <c r="H25" s="21">
        <v>-0.0476</v>
      </c>
      <c r="I25" s="21">
        <v>-0.0706</v>
      </c>
      <c r="J25" s="21">
        <v>0.0032</v>
      </c>
      <c r="K25" s="16">
        <v>10.8342</v>
      </c>
      <c r="L25" s="43">
        <v>0.0031</v>
      </c>
      <c r="M25" s="43">
        <v>0.024</v>
      </c>
    </row>
    <row r="26" spans="1:13" ht="12.75">
      <c r="A26" s="17">
        <v>22</v>
      </c>
      <c r="B26" s="41" t="s">
        <v>379</v>
      </c>
      <c r="C26" s="19">
        <v>11868.14</v>
      </c>
      <c r="D26" s="21">
        <v>0.0127</v>
      </c>
      <c r="E26" s="21">
        <v>-0.0954</v>
      </c>
      <c r="F26" s="21">
        <v>0.0042</v>
      </c>
      <c r="G26" s="42">
        <v>1755</v>
      </c>
      <c r="H26" s="21">
        <v>-0.0071</v>
      </c>
      <c r="I26" s="21">
        <v>-0.1164</v>
      </c>
      <c r="J26" s="21">
        <v>0.0041</v>
      </c>
      <c r="K26" s="16">
        <v>6.7629</v>
      </c>
      <c r="L26" s="43">
        <v>0.02</v>
      </c>
      <c r="M26" s="43">
        <v>0.0237</v>
      </c>
    </row>
    <row r="27" spans="1:13" ht="12.75">
      <c r="A27" s="17">
        <v>23</v>
      </c>
      <c r="B27" s="41" t="s">
        <v>380</v>
      </c>
      <c r="C27" s="19">
        <v>4404.3</v>
      </c>
      <c r="D27" s="21">
        <v>0.0121</v>
      </c>
      <c r="E27" s="21">
        <v>-0.0879</v>
      </c>
      <c r="F27" s="21">
        <v>0.0016</v>
      </c>
      <c r="G27" s="16">
        <v>381</v>
      </c>
      <c r="H27" s="21">
        <v>-0.0062</v>
      </c>
      <c r="I27" s="21">
        <v>-0.1069</v>
      </c>
      <c r="J27" s="21">
        <v>0.0009</v>
      </c>
      <c r="K27" s="16">
        <v>11.5583</v>
      </c>
      <c r="L27" s="43">
        <v>0.0184</v>
      </c>
      <c r="M27" s="43">
        <v>0.0213</v>
      </c>
    </row>
    <row r="28" spans="1:13" ht="12.75">
      <c r="A28" s="17">
        <v>24</v>
      </c>
      <c r="B28" s="41" t="s">
        <v>381</v>
      </c>
      <c r="C28" s="19">
        <v>2343.98</v>
      </c>
      <c r="D28" s="21">
        <v>0.0135</v>
      </c>
      <c r="E28" s="21">
        <v>0.0663</v>
      </c>
      <c r="F28" s="21">
        <v>0.0008</v>
      </c>
      <c r="G28" s="16">
        <v>717</v>
      </c>
      <c r="H28" s="21">
        <v>0</v>
      </c>
      <c r="I28" s="21">
        <v>0.0617</v>
      </c>
      <c r="J28" s="21">
        <v>0.0017</v>
      </c>
      <c r="K28" s="16">
        <v>3.2704</v>
      </c>
      <c r="L28" s="43">
        <v>0.0134</v>
      </c>
      <c r="M28" s="43">
        <v>0.0043</v>
      </c>
    </row>
    <row r="29" spans="1:13" ht="12.75">
      <c r="A29" s="17">
        <v>25</v>
      </c>
      <c r="B29" s="41" t="s">
        <v>382</v>
      </c>
      <c r="C29" s="19">
        <v>22651.85</v>
      </c>
      <c r="D29" s="21">
        <v>-0.0808</v>
      </c>
      <c r="E29" s="21">
        <v>-0.1138</v>
      </c>
      <c r="F29" s="21">
        <v>0.0081</v>
      </c>
      <c r="G29" s="42">
        <v>3064</v>
      </c>
      <c r="H29" s="21">
        <v>-0.0929</v>
      </c>
      <c r="I29" s="21">
        <v>-0.1139</v>
      </c>
      <c r="J29" s="21">
        <v>0.0072</v>
      </c>
      <c r="K29" s="16">
        <v>7.3934</v>
      </c>
      <c r="L29" s="43">
        <v>0.0133</v>
      </c>
      <c r="M29" s="43">
        <v>0.0002</v>
      </c>
    </row>
    <row r="30" spans="1:13" ht="12.75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</row>
    <row r="31" spans="1:13" ht="12.75">
      <c r="A31" s="17">
        <v>26</v>
      </c>
      <c r="B31" s="41" t="s">
        <v>383</v>
      </c>
      <c r="C31" s="19">
        <v>12759.31</v>
      </c>
      <c r="D31" s="21">
        <v>0.0216</v>
      </c>
      <c r="E31" s="21">
        <v>9.8558</v>
      </c>
      <c r="F31" s="21">
        <v>0.0046</v>
      </c>
      <c r="G31" s="42">
        <v>1245</v>
      </c>
      <c r="H31" s="21">
        <v>0</v>
      </c>
      <c r="I31" s="21">
        <v>9.5982</v>
      </c>
      <c r="J31" s="21">
        <v>0.0029</v>
      </c>
      <c r="K31" s="16">
        <v>10.2461</v>
      </c>
      <c r="L31" s="43">
        <v>0.0216</v>
      </c>
      <c r="M31" s="43">
        <v>0.0243</v>
      </c>
    </row>
    <row r="32" spans="1:13" ht="12.75">
      <c r="A32" s="44"/>
      <c r="B32" s="18" t="s">
        <v>41</v>
      </c>
      <c r="C32" s="20">
        <v>2798478.63</v>
      </c>
      <c r="D32" s="22">
        <v>-0.014</v>
      </c>
      <c r="E32" s="22">
        <v>-0.0838</v>
      </c>
      <c r="F32" s="22">
        <v>1</v>
      </c>
      <c r="G32" s="45">
        <v>426597</v>
      </c>
      <c r="H32" s="22">
        <v>-0.0218</v>
      </c>
      <c r="I32" s="22">
        <v>-0.1092</v>
      </c>
      <c r="J32" s="22">
        <v>1</v>
      </c>
      <c r="K32" s="44"/>
      <c r="L32" s="22">
        <v>0.0219</v>
      </c>
      <c r="M32" s="22">
        <v>0.063</v>
      </c>
    </row>
    <row r="33" spans="1:13" ht="12.75" customHeight="1">
      <c r="A33" s="100" t="s">
        <v>103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2"/>
      <c r="M33" s="21">
        <v>0.0646</v>
      </c>
    </row>
    <row r="35" spans="1:8" ht="12.75" customHeight="1">
      <c r="A35" s="68" t="s">
        <v>44</v>
      </c>
      <c r="B35" s="69"/>
      <c r="C35" s="69"/>
      <c r="D35" s="69"/>
      <c r="E35" s="69"/>
      <c r="F35" s="69"/>
      <c r="G35" s="69"/>
      <c r="H35" s="47"/>
    </row>
    <row r="36" spans="1:8" ht="12.75" customHeight="1">
      <c r="A36" s="28" t="s">
        <v>45</v>
      </c>
      <c r="B36" s="28" t="s">
        <v>104</v>
      </c>
      <c r="C36" s="68" t="s">
        <v>47</v>
      </c>
      <c r="D36" s="69"/>
      <c r="E36" s="69"/>
      <c r="F36" s="69"/>
      <c r="G36" s="69"/>
      <c r="H36" s="47"/>
    </row>
    <row r="37" spans="1:8" ht="12.75" customHeight="1">
      <c r="A37" s="46">
        <v>37988</v>
      </c>
      <c r="B37" s="44" t="s">
        <v>384</v>
      </c>
      <c r="C37" s="90" t="s">
        <v>385</v>
      </c>
      <c r="D37" s="91"/>
      <c r="E37" s="91"/>
      <c r="F37" s="91"/>
      <c r="G37" s="91"/>
      <c r="H37" s="92"/>
    </row>
    <row r="38" spans="1:8" ht="12.75" customHeight="1">
      <c r="A38" s="46">
        <v>38075</v>
      </c>
      <c r="B38" s="44" t="s">
        <v>386</v>
      </c>
      <c r="C38" s="90" t="s">
        <v>232</v>
      </c>
      <c r="D38" s="91"/>
      <c r="E38" s="91"/>
      <c r="F38" s="91"/>
      <c r="G38" s="91"/>
      <c r="H38" s="92"/>
    </row>
    <row r="39" spans="1:8" ht="12.75" customHeight="1">
      <c r="A39" s="46">
        <v>38187</v>
      </c>
      <c r="B39" s="44" t="s">
        <v>387</v>
      </c>
      <c r="C39" s="90" t="s">
        <v>388</v>
      </c>
      <c r="D39" s="91"/>
      <c r="E39" s="91"/>
      <c r="F39" s="91"/>
      <c r="G39" s="91"/>
      <c r="H39" s="92"/>
    </row>
    <row r="40" spans="1:8" ht="12.75" customHeight="1">
      <c r="A40" s="46">
        <v>38320</v>
      </c>
      <c r="B40" s="44" t="s">
        <v>389</v>
      </c>
      <c r="C40" s="90" t="s">
        <v>112</v>
      </c>
      <c r="D40" s="91"/>
      <c r="E40" s="91"/>
      <c r="F40" s="91"/>
      <c r="G40" s="91"/>
      <c r="H40" s="92"/>
    </row>
    <row r="42" ht="12.75">
      <c r="A42" s="23"/>
    </row>
    <row r="43" spans="1:13" ht="12.75">
      <c r="A43" s="68" t="s">
        <v>390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47"/>
    </row>
    <row r="44" spans="1:13" ht="12.75">
      <c r="A44" s="85"/>
      <c r="B44" s="87"/>
      <c r="C44" s="68" t="s">
        <v>62</v>
      </c>
      <c r="D44" s="69"/>
      <c r="E44" s="69"/>
      <c r="F44" s="47"/>
      <c r="G44" s="68" t="s">
        <v>63</v>
      </c>
      <c r="H44" s="69"/>
      <c r="I44" s="69"/>
      <c r="J44" s="47"/>
      <c r="K44" s="68" t="s">
        <v>64</v>
      </c>
      <c r="L44" s="69"/>
      <c r="M44" s="47"/>
    </row>
    <row r="45" spans="1:13" ht="12.75">
      <c r="A45" s="93" t="s">
        <v>65</v>
      </c>
      <c r="B45" s="35" t="s">
        <v>66</v>
      </c>
      <c r="C45" s="95">
        <v>38321</v>
      </c>
      <c r="D45" s="93" t="s">
        <v>67</v>
      </c>
      <c r="E45" s="35" t="s">
        <v>68</v>
      </c>
      <c r="F45" s="35" t="s">
        <v>10</v>
      </c>
      <c r="G45" s="95">
        <v>38321</v>
      </c>
      <c r="H45" s="93" t="s">
        <v>67</v>
      </c>
      <c r="I45" s="35" t="s">
        <v>69</v>
      </c>
      <c r="J45" s="35" t="s">
        <v>10</v>
      </c>
      <c r="K45" s="95">
        <v>38321</v>
      </c>
      <c r="L45" s="93" t="s">
        <v>67</v>
      </c>
      <c r="M45" s="35" t="s">
        <v>8</v>
      </c>
    </row>
    <row r="46" spans="1:13" ht="12.75">
      <c r="A46" s="94"/>
      <c r="B46" s="36" t="s">
        <v>391</v>
      </c>
      <c r="C46" s="96"/>
      <c r="D46" s="94"/>
      <c r="E46" s="37">
        <v>37987</v>
      </c>
      <c r="F46" s="36" t="s">
        <v>11</v>
      </c>
      <c r="G46" s="96"/>
      <c r="H46" s="94"/>
      <c r="I46" s="37">
        <v>37987</v>
      </c>
      <c r="J46" s="36" t="s">
        <v>11</v>
      </c>
      <c r="K46" s="96"/>
      <c r="L46" s="94"/>
      <c r="M46" s="36" t="s">
        <v>71</v>
      </c>
    </row>
    <row r="47" spans="1:13" ht="12.75">
      <c r="A47" s="17">
        <v>1</v>
      </c>
      <c r="B47" s="41" t="s">
        <v>392</v>
      </c>
      <c r="C47" s="19">
        <v>86772.29</v>
      </c>
      <c r="D47" s="21">
        <v>0.023</v>
      </c>
      <c r="E47" s="21">
        <v>12.2995</v>
      </c>
      <c r="F47" s="21">
        <v>0.9473</v>
      </c>
      <c r="G47" s="42">
        <v>20563</v>
      </c>
      <c r="H47" s="21">
        <v>0.0225</v>
      </c>
      <c r="I47" s="21">
        <v>11.9065</v>
      </c>
      <c r="J47" s="21">
        <v>0.9316</v>
      </c>
      <c r="K47" s="16">
        <v>4.2198</v>
      </c>
      <c r="L47" s="43">
        <v>0.0005</v>
      </c>
      <c r="M47" s="43">
        <v>0.0305</v>
      </c>
    </row>
    <row r="48" spans="1:13" ht="12.75">
      <c r="A48" s="17">
        <v>2</v>
      </c>
      <c r="B48" s="41" t="s">
        <v>393</v>
      </c>
      <c r="C48" s="19">
        <v>2766.02</v>
      </c>
      <c r="D48" s="21">
        <v>0.0134</v>
      </c>
      <c r="E48" s="21">
        <v>0.2193</v>
      </c>
      <c r="F48" s="21">
        <v>0.0302</v>
      </c>
      <c r="G48" s="16">
        <v>884</v>
      </c>
      <c r="H48" s="21">
        <v>0.0123</v>
      </c>
      <c r="I48" s="21">
        <v>0.2113</v>
      </c>
      <c r="J48" s="21">
        <v>0.04</v>
      </c>
      <c r="K48" s="16">
        <v>3.1294</v>
      </c>
      <c r="L48" s="43">
        <v>0.001</v>
      </c>
      <c r="M48" s="43">
        <v>0.0066</v>
      </c>
    </row>
    <row r="49" spans="1:13" ht="12.75">
      <c r="A49" s="17">
        <v>3</v>
      </c>
      <c r="B49" s="41" t="s">
        <v>394</v>
      </c>
      <c r="C49" s="19">
        <v>1155.67</v>
      </c>
      <c r="D49" s="21">
        <v>-0.0046</v>
      </c>
      <c r="E49" s="21">
        <v>-0.045</v>
      </c>
      <c r="F49" s="21">
        <v>0.0126</v>
      </c>
      <c r="G49" s="16">
        <v>294</v>
      </c>
      <c r="H49" s="21">
        <v>0</v>
      </c>
      <c r="I49" s="21">
        <v>-0.0353</v>
      </c>
      <c r="J49" s="21">
        <v>0.0133</v>
      </c>
      <c r="K49" s="16">
        <v>3.9309</v>
      </c>
      <c r="L49" s="43">
        <v>-0.0046</v>
      </c>
      <c r="M49" s="43">
        <v>-0.01</v>
      </c>
    </row>
    <row r="50" spans="1:13" ht="12.75">
      <c r="A50" s="17">
        <v>4</v>
      </c>
      <c r="B50" s="41" t="s">
        <v>395</v>
      </c>
      <c r="C50" s="16">
        <v>905.9</v>
      </c>
      <c r="D50" s="21">
        <v>0.1045</v>
      </c>
      <c r="E50" s="21">
        <v>0.1523</v>
      </c>
      <c r="F50" s="21">
        <v>0.0099</v>
      </c>
      <c r="G50" s="16">
        <v>332</v>
      </c>
      <c r="H50" s="21">
        <v>0.0989</v>
      </c>
      <c r="I50" s="21">
        <v>0.1766</v>
      </c>
      <c r="J50" s="21">
        <v>0.015</v>
      </c>
      <c r="K50" s="16">
        <v>2.7282</v>
      </c>
      <c r="L50" s="43">
        <v>0.0051</v>
      </c>
      <c r="M50" s="43">
        <v>-0.0206</v>
      </c>
    </row>
    <row r="51" spans="1:13" ht="12.75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9"/>
    </row>
    <row r="52" spans="1:13" ht="12.75">
      <c r="A52" s="44"/>
      <c r="B52" s="18" t="s">
        <v>41</v>
      </c>
      <c r="C52" s="20">
        <v>91599.89</v>
      </c>
      <c r="D52" s="22">
        <v>0.0231</v>
      </c>
      <c r="E52" s="22">
        <v>7.4898</v>
      </c>
      <c r="F52" s="22">
        <v>1</v>
      </c>
      <c r="G52" s="45">
        <v>22073</v>
      </c>
      <c r="H52" s="22">
        <v>0.0229</v>
      </c>
      <c r="I52" s="22">
        <v>6.5854</v>
      </c>
      <c r="J52" s="22">
        <v>1</v>
      </c>
      <c r="K52" s="44"/>
      <c r="L52" s="22">
        <v>0.0005</v>
      </c>
      <c r="M52" s="22">
        <v>0.0016</v>
      </c>
    </row>
    <row r="53" spans="1:13" ht="12.75">
      <c r="A53" s="100" t="s">
        <v>103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2"/>
      <c r="M53" s="21">
        <v>0.0016</v>
      </c>
    </row>
    <row r="55" spans="1:8" ht="12.75">
      <c r="A55" s="68" t="s">
        <v>44</v>
      </c>
      <c r="B55" s="69"/>
      <c r="C55" s="69"/>
      <c r="D55" s="69"/>
      <c r="E55" s="69"/>
      <c r="F55" s="69"/>
      <c r="G55" s="69"/>
      <c r="H55" s="47"/>
    </row>
    <row r="56" spans="1:8" ht="12.75">
      <c r="A56" s="28" t="s">
        <v>45</v>
      </c>
      <c r="B56" s="28" t="s">
        <v>104</v>
      </c>
      <c r="C56" s="68" t="s">
        <v>47</v>
      </c>
      <c r="D56" s="69"/>
      <c r="E56" s="69"/>
      <c r="F56" s="69"/>
      <c r="G56" s="69"/>
      <c r="H56" s="47"/>
    </row>
    <row r="57" spans="1:8" ht="12.75">
      <c r="A57" s="46">
        <v>38001</v>
      </c>
      <c r="B57" s="44" t="s">
        <v>396</v>
      </c>
      <c r="C57" s="90" t="s">
        <v>397</v>
      </c>
      <c r="D57" s="91"/>
      <c r="E57" s="91"/>
      <c r="F57" s="91"/>
      <c r="G57" s="91"/>
      <c r="H57" s="92"/>
    </row>
    <row r="60" spans="1:13" ht="12.75">
      <c r="A60" s="68" t="s">
        <v>398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47"/>
    </row>
    <row r="61" spans="1:13" ht="12.75">
      <c r="A61" s="85"/>
      <c r="B61" s="87"/>
      <c r="C61" s="68" t="s">
        <v>62</v>
      </c>
      <c r="D61" s="69"/>
      <c r="E61" s="69"/>
      <c r="F61" s="47"/>
      <c r="G61" s="68" t="s">
        <v>63</v>
      </c>
      <c r="H61" s="69"/>
      <c r="I61" s="69"/>
      <c r="J61" s="47"/>
      <c r="K61" s="68" t="s">
        <v>64</v>
      </c>
      <c r="L61" s="69"/>
      <c r="M61" s="47"/>
    </row>
    <row r="62" spans="1:13" ht="12.75">
      <c r="A62" s="93" t="s">
        <v>65</v>
      </c>
      <c r="B62" s="35" t="s">
        <v>66</v>
      </c>
      <c r="C62" s="95">
        <v>38321</v>
      </c>
      <c r="D62" s="93" t="s">
        <v>67</v>
      </c>
      <c r="E62" s="35" t="s">
        <v>68</v>
      </c>
      <c r="F62" s="35" t="s">
        <v>10</v>
      </c>
      <c r="G62" s="95">
        <v>38321</v>
      </c>
      <c r="H62" s="93" t="s">
        <v>67</v>
      </c>
      <c r="I62" s="35" t="s">
        <v>69</v>
      </c>
      <c r="J62" s="35" t="s">
        <v>10</v>
      </c>
      <c r="K62" s="95">
        <v>38321</v>
      </c>
      <c r="L62" s="93" t="s">
        <v>67</v>
      </c>
      <c r="M62" s="35" t="s">
        <v>8</v>
      </c>
    </row>
    <row r="63" spans="1:13" ht="12.75">
      <c r="A63" s="94"/>
      <c r="B63" s="36" t="s">
        <v>399</v>
      </c>
      <c r="C63" s="96"/>
      <c r="D63" s="94"/>
      <c r="E63" s="37">
        <v>37987</v>
      </c>
      <c r="F63" s="36" t="s">
        <v>11</v>
      </c>
      <c r="G63" s="96"/>
      <c r="H63" s="94"/>
      <c r="I63" s="37">
        <v>37987</v>
      </c>
      <c r="J63" s="36" t="s">
        <v>11</v>
      </c>
      <c r="K63" s="96"/>
      <c r="L63" s="94"/>
      <c r="M63" s="36" t="s">
        <v>71</v>
      </c>
    </row>
    <row r="64" spans="1:13" ht="12.75">
      <c r="A64" s="17">
        <v>1</v>
      </c>
      <c r="B64" s="41" t="s">
        <v>400</v>
      </c>
      <c r="C64" s="19">
        <v>9185.18</v>
      </c>
      <c r="D64" s="21">
        <v>-0.0469</v>
      </c>
      <c r="E64" s="21">
        <v>8.0721</v>
      </c>
      <c r="F64" s="21">
        <v>0.0216</v>
      </c>
      <c r="G64" s="42">
        <v>2119</v>
      </c>
      <c r="H64" s="21">
        <v>-0.0559</v>
      </c>
      <c r="I64" s="21">
        <v>7.6969</v>
      </c>
      <c r="J64" s="21">
        <v>0.0221</v>
      </c>
      <c r="K64" s="16">
        <v>4.3343</v>
      </c>
      <c r="L64" s="43">
        <v>0.0096</v>
      </c>
      <c r="M64" s="43">
        <v>0.0432</v>
      </c>
    </row>
    <row r="65" spans="1:13" ht="12.75">
      <c r="A65" s="17">
        <v>2</v>
      </c>
      <c r="B65" s="41" t="s">
        <v>401</v>
      </c>
      <c r="C65" s="19">
        <v>62984.6</v>
      </c>
      <c r="D65" s="21">
        <v>-0.0149</v>
      </c>
      <c r="E65" s="21">
        <v>0.527</v>
      </c>
      <c r="F65" s="21">
        <v>0.148</v>
      </c>
      <c r="G65" s="42">
        <v>6964</v>
      </c>
      <c r="H65" s="21">
        <v>-0.0213</v>
      </c>
      <c r="I65" s="21">
        <v>0.4721</v>
      </c>
      <c r="J65" s="21">
        <v>0.0727</v>
      </c>
      <c r="K65" s="16">
        <v>9.0443</v>
      </c>
      <c r="L65" s="43">
        <v>0.0065</v>
      </c>
      <c r="M65" s="43">
        <v>0.0372</v>
      </c>
    </row>
    <row r="66" spans="1:13" ht="12.75">
      <c r="A66" s="17">
        <v>3</v>
      </c>
      <c r="B66" s="41" t="s">
        <v>402</v>
      </c>
      <c r="C66" s="19">
        <v>1524.3</v>
      </c>
      <c r="D66" s="21">
        <v>0.092</v>
      </c>
      <c r="E66" s="21">
        <v>0.103</v>
      </c>
      <c r="F66" s="21">
        <v>0.0036</v>
      </c>
      <c r="G66" s="16">
        <v>574</v>
      </c>
      <c r="H66" s="21">
        <v>0.0826</v>
      </c>
      <c r="I66" s="21">
        <v>0.0692</v>
      </c>
      <c r="J66" s="21">
        <v>0.006</v>
      </c>
      <c r="K66" s="16">
        <v>2.6561</v>
      </c>
      <c r="L66" s="43">
        <v>0.0086</v>
      </c>
      <c r="M66" s="43">
        <v>0.0316</v>
      </c>
    </row>
    <row r="67" spans="1:13" ht="12.75">
      <c r="A67" s="17">
        <v>4</v>
      </c>
      <c r="B67" s="41" t="s">
        <v>403</v>
      </c>
      <c r="C67" s="19">
        <v>48501.9</v>
      </c>
      <c r="D67" s="21">
        <v>-0.0056</v>
      </c>
      <c r="E67" s="21">
        <v>-0.0946</v>
      </c>
      <c r="F67" s="21">
        <v>0.114</v>
      </c>
      <c r="G67" s="42">
        <v>3143</v>
      </c>
      <c r="H67" s="21">
        <v>-0.0237</v>
      </c>
      <c r="I67" s="21">
        <v>-0.1222</v>
      </c>
      <c r="J67" s="21">
        <v>0.0328</v>
      </c>
      <c r="K67" s="16">
        <v>15.4332</v>
      </c>
      <c r="L67" s="43">
        <v>0.0186</v>
      </c>
      <c r="M67" s="43">
        <v>0.0314</v>
      </c>
    </row>
    <row r="68" spans="1:13" ht="12.75">
      <c r="A68" s="17">
        <v>5</v>
      </c>
      <c r="B68" s="41" t="s">
        <v>404</v>
      </c>
      <c r="C68" s="19">
        <v>19780.23</v>
      </c>
      <c r="D68" s="21">
        <v>0.0072</v>
      </c>
      <c r="E68" s="21">
        <v>1.22</v>
      </c>
      <c r="F68" s="21">
        <v>0.0465</v>
      </c>
      <c r="G68" s="42">
        <v>1874</v>
      </c>
      <c r="H68" s="21">
        <v>0.0016</v>
      </c>
      <c r="I68" s="21">
        <v>1.1609</v>
      </c>
      <c r="J68" s="21">
        <v>0.0196</v>
      </c>
      <c r="K68" s="16">
        <v>10.5551</v>
      </c>
      <c r="L68" s="43">
        <v>0.0055</v>
      </c>
      <c r="M68" s="43">
        <v>0.0274</v>
      </c>
    </row>
    <row r="69" spans="1:13" ht="12.75">
      <c r="A69" s="17">
        <v>6</v>
      </c>
      <c r="B69" s="41" t="s">
        <v>405</v>
      </c>
      <c r="C69" s="19">
        <v>5337.35</v>
      </c>
      <c r="D69" s="21">
        <v>0.0083</v>
      </c>
      <c r="E69" s="21">
        <v>0.0798</v>
      </c>
      <c r="F69" s="21">
        <v>0.0125</v>
      </c>
      <c r="G69" s="42">
        <v>1776</v>
      </c>
      <c r="H69" s="21">
        <v>0.0042</v>
      </c>
      <c r="I69" s="21">
        <v>0.0569</v>
      </c>
      <c r="J69" s="21">
        <v>0.0185</v>
      </c>
      <c r="K69" s="16">
        <v>3.0061</v>
      </c>
      <c r="L69" s="43">
        <v>0.0041</v>
      </c>
      <c r="M69" s="43">
        <v>0.0216</v>
      </c>
    </row>
    <row r="70" spans="1:13" ht="12.75">
      <c r="A70" s="17">
        <v>7</v>
      </c>
      <c r="B70" s="41" t="s">
        <v>406</v>
      </c>
      <c r="C70" s="16">
        <v>530.27</v>
      </c>
      <c r="D70" s="21">
        <v>-0.0048</v>
      </c>
      <c r="E70" s="21">
        <v>0.0107</v>
      </c>
      <c r="F70" s="21">
        <v>0.0012</v>
      </c>
      <c r="G70" s="16">
        <v>216</v>
      </c>
      <c r="H70" s="21">
        <v>-0.0023</v>
      </c>
      <c r="I70" s="21">
        <v>-0.0014</v>
      </c>
      <c r="J70" s="21">
        <v>0.0023</v>
      </c>
      <c r="K70" s="16">
        <v>2.4497</v>
      </c>
      <c r="L70" s="43">
        <v>-0.0025</v>
      </c>
      <c r="M70" s="43">
        <v>0.0121</v>
      </c>
    </row>
    <row r="71" spans="1:13" ht="12.75">
      <c r="A71" s="17">
        <v>8</v>
      </c>
      <c r="B71" s="41" t="s">
        <v>407</v>
      </c>
      <c r="C71" s="19">
        <v>37040.11</v>
      </c>
      <c r="D71" s="21">
        <v>-0.002</v>
      </c>
      <c r="E71" s="21">
        <v>0.0367</v>
      </c>
      <c r="F71" s="21">
        <v>0.087</v>
      </c>
      <c r="G71" s="42">
        <v>6031</v>
      </c>
      <c r="H71" s="21">
        <v>0.0028</v>
      </c>
      <c r="I71" s="21">
        <v>0.0252</v>
      </c>
      <c r="J71" s="21">
        <v>0.063</v>
      </c>
      <c r="K71" s="16">
        <v>6.1415</v>
      </c>
      <c r="L71" s="43">
        <v>-0.0047</v>
      </c>
      <c r="M71" s="43">
        <v>0.0112</v>
      </c>
    </row>
    <row r="72" spans="1:13" ht="12.75">
      <c r="A72" s="17">
        <v>9</v>
      </c>
      <c r="B72" s="41" t="s">
        <v>408</v>
      </c>
      <c r="C72" s="19">
        <v>1793.62</v>
      </c>
      <c r="D72" s="21">
        <v>0.002</v>
      </c>
      <c r="E72" s="21">
        <v>-0.0393</v>
      </c>
      <c r="F72" s="21">
        <v>0.0042</v>
      </c>
      <c r="G72" s="16">
        <v>800</v>
      </c>
      <c r="H72" s="21">
        <v>-0.0008</v>
      </c>
      <c r="I72" s="21">
        <v>-0.024</v>
      </c>
      <c r="J72" s="21">
        <v>0.0084</v>
      </c>
      <c r="K72" s="16">
        <v>2.2407</v>
      </c>
      <c r="L72" s="43">
        <v>0.0028</v>
      </c>
      <c r="M72" s="43">
        <v>-0.0156</v>
      </c>
    </row>
    <row r="73" spans="1:13" ht="12.75">
      <c r="A73" s="97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9"/>
    </row>
    <row r="74" spans="1:13" ht="12.75">
      <c r="A74" s="17">
        <v>10</v>
      </c>
      <c r="B74" s="41" t="s">
        <v>409</v>
      </c>
      <c r="C74" s="19">
        <v>2052.56</v>
      </c>
      <c r="D74" s="21">
        <v>0.0369</v>
      </c>
      <c r="E74" s="21">
        <v>0.3548</v>
      </c>
      <c r="F74" s="21">
        <v>0.0048</v>
      </c>
      <c r="G74" s="16">
        <v>213</v>
      </c>
      <c r="H74" s="21">
        <v>0.0255</v>
      </c>
      <c r="I74" s="21">
        <v>0.4026</v>
      </c>
      <c r="J74" s="21">
        <v>0.0022</v>
      </c>
      <c r="K74" s="16">
        <v>9.6586</v>
      </c>
      <c r="L74" s="43">
        <v>0.0111</v>
      </c>
      <c r="M74" s="43">
        <v>-0.0341</v>
      </c>
    </row>
    <row r="75" spans="1:13" ht="12.75">
      <c r="A75" s="17">
        <v>11</v>
      </c>
      <c r="B75" s="41" t="s">
        <v>410</v>
      </c>
      <c r="C75" s="19">
        <v>15880.69</v>
      </c>
      <c r="D75" s="21">
        <v>0.0326</v>
      </c>
      <c r="E75" s="21">
        <v>6.8906</v>
      </c>
      <c r="F75" s="21">
        <v>0.0373</v>
      </c>
      <c r="G75" s="42">
        <v>2264</v>
      </c>
      <c r="H75" s="21">
        <v>0.0012</v>
      </c>
      <c r="I75" s="21">
        <v>6.7119</v>
      </c>
      <c r="J75" s="21">
        <v>0.0236</v>
      </c>
      <c r="K75" s="16">
        <v>7.0156</v>
      </c>
      <c r="L75" s="43">
        <v>0.0314</v>
      </c>
      <c r="M75" s="43">
        <v>0.0232</v>
      </c>
    </row>
    <row r="76" spans="1:13" ht="12.75">
      <c r="A76" s="17">
        <v>12</v>
      </c>
      <c r="B76" s="41" t="s">
        <v>411</v>
      </c>
      <c r="C76" s="19">
        <v>214023.02</v>
      </c>
      <c r="D76" s="21">
        <v>0.1547</v>
      </c>
      <c r="E76" s="21">
        <v>181.1049</v>
      </c>
      <c r="F76" s="21">
        <v>0.5029</v>
      </c>
      <c r="G76" s="42">
        <v>69129</v>
      </c>
      <c r="H76" s="21">
        <v>0.1389</v>
      </c>
      <c r="I76" s="21">
        <v>171.6572</v>
      </c>
      <c r="J76" s="21">
        <v>0.7216</v>
      </c>
      <c r="K76" s="16">
        <v>3.096</v>
      </c>
      <c r="L76" s="43">
        <v>0.0138</v>
      </c>
      <c r="M76" s="43">
        <v>0.0547</v>
      </c>
    </row>
    <row r="77" spans="1:13" ht="12.75">
      <c r="A77" s="17">
        <v>13</v>
      </c>
      <c r="B77" s="41" t="s">
        <v>412</v>
      </c>
      <c r="C77" s="19">
        <v>2211.46</v>
      </c>
      <c r="D77" s="21">
        <v>0.0001</v>
      </c>
      <c r="E77" s="21">
        <v>0.298</v>
      </c>
      <c r="F77" s="21">
        <v>0.0052</v>
      </c>
      <c r="G77" s="16">
        <v>220</v>
      </c>
      <c r="H77" s="21">
        <v>0</v>
      </c>
      <c r="I77" s="21">
        <v>0.2924</v>
      </c>
      <c r="J77" s="21">
        <v>0.0023</v>
      </c>
      <c r="K77" s="16">
        <v>10.0432</v>
      </c>
      <c r="L77" s="43">
        <v>0.0001</v>
      </c>
      <c r="M77" s="43">
        <v>0.0043</v>
      </c>
    </row>
    <row r="78" spans="1:13" ht="12.75">
      <c r="A78" s="17">
        <v>14</v>
      </c>
      <c r="B78" s="41" t="s">
        <v>413</v>
      </c>
      <c r="C78" s="19">
        <v>3457.47</v>
      </c>
      <c r="D78" s="21">
        <v>1.9463</v>
      </c>
      <c r="E78" s="21">
        <v>1.9463</v>
      </c>
      <c r="F78" s="21">
        <v>0.0081</v>
      </c>
      <c r="G78" s="16">
        <v>346</v>
      </c>
      <c r="H78" s="21">
        <v>1.9459</v>
      </c>
      <c r="I78" s="21">
        <v>1.9459</v>
      </c>
      <c r="J78" s="21">
        <v>0.0036</v>
      </c>
      <c r="K78" s="16">
        <v>9.9885</v>
      </c>
      <c r="L78" s="43">
        <v>0.0001</v>
      </c>
      <c r="M78" s="43">
        <v>0.0001</v>
      </c>
    </row>
    <row r="79" spans="1:13" ht="12.75">
      <c r="A79" s="17">
        <v>15</v>
      </c>
      <c r="B79" s="41" t="s">
        <v>414</v>
      </c>
      <c r="C79" s="19">
        <v>1267.27</v>
      </c>
      <c r="D79" s="21">
        <v>0.0574</v>
      </c>
      <c r="E79" s="21">
        <v>0.0574</v>
      </c>
      <c r="F79" s="21">
        <v>0.003</v>
      </c>
      <c r="G79" s="16">
        <v>127</v>
      </c>
      <c r="H79" s="21">
        <v>0.0573</v>
      </c>
      <c r="I79" s="21">
        <v>0.0573</v>
      </c>
      <c r="J79" s="21">
        <v>0.0013</v>
      </c>
      <c r="K79" s="16">
        <v>9.9886</v>
      </c>
      <c r="L79" s="43">
        <v>0.0001</v>
      </c>
      <c r="M79" s="43">
        <v>0.0001</v>
      </c>
    </row>
    <row r="80" spans="1:13" ht="12.75">
      <c r="A80" s="44"/>
      <c r="B80" s="18" t="s">
        <v>41</v>
      </c>
      <c r="C80" s="20">
        <v>425570.04</v>
      </c>
      <c r="D80" s="22">
        <v>0.0828</v>
      </c>
      <c r="E80" s="22">
        <v>1.7818</v>
      </c>
      <c r="F80" s="22">
        <v>1</v>
      </c>
      <c r="G80" s="45">
        <v>95795</v>
      </c>
      <c r="H80" s="22">
        <v>0.099</v>
      </c>
      <c r="I80" s="22">
        <v>3.8814</v>
      </c>
      <c r="J80" s="22">
        <v>1</v>
      </c>
      <c r="K80" s="44"/>
      <c r="L80" s="22">
        <v>0.007</v>
      </c>
      <c r="M80" s="22">
        <v>0.0166</v>
      </c>
    </row>
    <row r="81" spans="1:13" ht="12.75">
      <c r="A81" s="100" t="s">
        <v>103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2"/>
      <c r="M81" s="21">
        <v>0.0222</v>
      </c>
    </row>
    <row r="83" spans="1:8" ht="12.75">
      <c r="A83" s="68" t="s">
        <v>44</v>
      </c>
      <c r="B83" s="69"/>
      <c r="C83" s="69"/>
      <c r="D83" s="69"/>
      <c r="E83" s="69"/>
      <c r="F83" s="69"/>
      <c r="G83" s="69"/>
      <c r="H83" s="47"/>
    </row>
    <row r="84" spans="1:8" ht="12.75">
      <c r="A84" s="28" t="s">
        <v>45</v>
      </c>
      <c r="B84" s="28" t="s">
        <v>104</v>
      </c>
      <c r="C84" s="68" t="s">
        <v>47</v>
      </c>
      <c r="D84" s="69"/>
      <c r="E84" s="69"/>
      <c r="F84" s="69"/>
      <c r="G84" s="69"/>
      <c r="H84" s="47"/>
    </row>
    <row r="85" spans="1:8" ht="12.75">
      <c r="A85" s="46">
        <v>38014</v>
      </c>
      <c r="B85" s="44" t="s">
        <v>415</v>
      </c>
      <c r="C85" s="90" t="s">
        <v>416</v>
      </c>
      <c r="D85" s="91"/>
      <c r="E85" s="91"/>
      <c r="F85" s="91"/>
      <c r="G85" s="91"/>
      <c r="H85" s="92"/>
    </row>
    <row r="86" spans="1:8" ht="12.75">
      <c r="A86" s="46">
        <v>38047</v>
      </c>
      <c r="B86" s="44" t="s">
        <v>417</v>
      </c>
      <c r="C86" s="90" t="s">
        <v>418</v>
      </c>
      <c r="D86" s="91"/>
      <c r="E86" s="91"/>
      <c r="F86" s="91"/>
      <c r="G86" s="91"/>
      <c r="H86" s="92"/>
    </row>
    <row r="87" spans="1:8" ht="12.75">
      <c r="A87" s="46">
        <v>38145</v>
      </c>
      <c r="B87" s="44" t="s">
        <v>419</v>
      </c>
      <c r="C87" s="90" t="s">
        <v>232</v>
      </c>
      <c r="D87" s="91"/>
      <c r="E87" s="91"/>
      <c r="F87" s="91"/>
      <c r="G87" s="91"/>
      <c r="H87" s="92"/>
    </row>
    <row r="88" spans="1:8" ht="12.75">
      <c r="A88" s="46">
        <v>38180</v>
      </c>
      <c r="B88" s="44" t="s">
        <v>420</v>
      </c>
      <c r="C88" s="90" t="s">
        <v>421</v>
      </c>
      <c r="D88" s="91"/>
      <c r="E88" s="91"/>
      <c r="F88" s="91"/>
      <c r="G88" s="91"/>
      <c r="H88" s="92"/>
    </row>
    <row r="89" spans="1:8" ht="12.75">
      <c r="A89" s="46">
        <v>38238</v>
      </c>
      <c r="B89" s="44" t="s">
        <v>422</v>
      </c>
      <c r="C89" s="90" t="s">
        <v>232</v>
      </c>
      <c r="D89" s="91"/>
      <c r="E89" s="91"/>
      <c r="F89" s="91"/>
      <c r="G89" s="91"/>
      <c r="H89" s="92"/>
    </row>
    <row r="90" spans="1:8" ht="12.75">
      <c r="A90" s="46">
        <v>38317</v>
      </c>
      <c r="B90" s="44" t="s">
        <v>423</v>
      </c>
      <c r="C90" s="90" t="s">
        <v>232</v>
      </c>
      <c r="D90" s="91"/>
      <c r="E90" s="91"/>
      <c r="F90" s="91"/>
      <c r="G90" s="91"/>
      <c r="H90" s="92"/>
    </row>
    <row r="91" spans="1:8" ht="12.75">
      <c r="A91" s="46">
        <v>38317</v>
      </c>
      <c r="B91" s="44" t="s">
        <v>424</v>
      </c>
      <c r="C91" s="90" t="s">
        <v>232</v>
      </c>
      <c r="D91" s="91"/>
      <c r="E91" s="91"/>
      <c r="F91" s="91"/>
      <c r="G91" s="91"/>
      <c r="H91" s="92"/>
    </row>
    <row r="93" spans="1:12" ht="12.75">
      <c r="A93" s="103" t="s">
        <v>42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1:12" ht="12.75">
      <c r="A94" s="103" t="s">
        <v>43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</sheetData>
  <mergeCells count="62">
    <mergeCell ref="C90:H90"/>
    <mergeCell ref="C91:H91"/>
    <mergeCell ref="A93:L93"/>
    <mergeCell ref="A94:L94"/>
    <mergeCell ref="C86:H86"/>
    <mergeCell ref="C87:H87"/>
    <mergeCell ref="C88:H88"/>
    <mergeCell ref="C89:H89"/>
    <mergeCell ref="A81:L81"/>
    <mergeCell ref="A83:H83"/>
    <mergeCell ref="C84:H84"/>
    <mergeCell ref="C85:H85"/>
    <mergeCell ref="H62:H63"/>
    <mergeCell ref="K62:K63"/>
    <mergeCell ref="L62:L63"/>
    <mergeCell ref="A73:M73"/>
    <mergeCell ref="A62:A63"/>
    <mergeCell ref="C62:C63"/>
    <mergeCell ref="D62:D63"/>
    <mergeCell ref="G62:G63"/>
    <mergeCell ref="A61:B61"/>
    <mergeCell ref="C61:F61"/>
    <mergeCell ref="G61:J61"/>
    <mergeCell ref="K61:M61"/>
    <mergeCell ref="A53:L53"/>
    <mergeCell ref="A55:H55"/>
    <mergeCell ref="C56:H56"/>
    <mergeCell ref="C57:H57"/>
    <mergeCell ref="K45:K46"/>
    <mergeCell ref="L45:L46"/>
    <mergeCell ref="A51:M51"/>
    <mergeCell ref="A45:A46"/>
    <mergeCell ref="C45:C46"/>
    <mergeCell ref="D45:D46"/>
    <mergeCell ref="G45:G46"/>
    <mergeCell ref="C38:H38"/>
    <mergeCell ref="C39:H39"/>
    <mergeCell ref="C40:H40"/>
    <mergeCell ref="A60:M60"/>
    <mergeCell ref="A43:M43"/>
    <mergeCell ref="A44:B44"/>
    <mergeCell ref="C44:F44"/>
    <mergeCell ref="G44:J44"/>
    <mergeCell ref="K44:M44"/>
    <mergeCell ref="H45:H46"/>
    <mergeCell ref="A33:L33"/>
    <mergeCell ref="A35:H35"/>
    <mergeCell ref="C36:H36"/>
    <mergeCell ref="C37:H37"/>
    <mergeCell ref="H3:H4"/>
    <mergeCell ref="K3:K4"/>
    <mergeCell ref="L3:L4"/>
    <mergeCell ref="A30:M30"/>
    <mergeCell ref="A3:A4"/>
    <mergeCell ref="C3:C4"/>
    <mergeCell ref="D3:D4"/>
    <mergeCell ref="G3:G4"/>
    <mergeCell ref="A1:M1"/>
    <mergeCell ref="A2:B2"/>
    <mergeCell ref="C2:F2"/>
    <mergeCell ref="G2:J2"/>
    <mergeCell ref="K2:M2"/>
  </mergeCells>
  <printOptions/>
  <pageMargins left="0.5511811023622047" right="0.5511811023622047" top="0.7874015748031497" bottom="0.7874015748031497" header="0.5118110236220472" footer="0.31496062992125984"/>
  <pageSetup fitToHeight="4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workbookViewId="0" topLeftCell="B63">
      <selection activeCell="C45" sqref="C45:H45"/>
    </sheetView>
  </sheetViews>
  <sheetFormatPr defaultColWidth="9.140625" defaultRowHeight="12.75"/>
  <cols>
    <col min="1" max="1" width="11.57421875" style="0" bestFit="1" customWidth="1"/>
    <col min="2" max="2" width="56.00390625" style="0" bestFit="1" customWidth="1"/>
    <col min="3" max="3" width="13.8515625" style="0" customWidth="1"/>
    <col min="4" max="4" width="15.140625" style="0" customWidth="1"/>
    <col min="5" max="5" width="9.7109375" style="0" customWidth="1"/>
    <col min="6" max="6" width="9.57421875" style="0" customWidth="1"/>
    <col min="7" max="7" width="12.00390625" style="0" customWidth="1"/>
    <col min="8" max="8" width="15.140625" style="0" customWidth="1"/>
    <col min="9" max="9" width="8.140625" style="0" customWidth="1"/>
    <col min="10" max="10" width="8.00390625" style="0" customWidth="1"/>
    <col min="11" max="11" width="10.140625" style="0" bestFit="1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8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47"/>
    </row>
    <row r="2" spans="1:13" ht="12.75" customHeight="1">
      <c r="A2" s="85"/>
      <c r="B2" s="87"/>
      <c r="C2" s="68" t="s">
        <v>62</v>
      </c>
      <c r="D2" s="69"/>
      <c r="E2" s="69"/>
      <c r="F2" s="47"/>
      <c r="G2" s="68" t="s">
        <v>63</v>
      </c>
      <c r="H2" s="69"/>
      <c r="I2" s="69"/>
      <c r="J2" s="47"/>
      <c r="K2" s="68" t="s">
        <v>64</v>
      </c>
      <c r="L2" s="69"/>
      <c r="M2" s="47"/>
    </row>
    <row r="3" spans="1:13" ht="12.75">
      <c r="A3" s="93" t="s">
        <v>65</v>
      </c>
      <c r="B3" s="35" t="s">
        <v>66</v>
      </c>
      <c r="C3" s="95">
        <v>38321</v>
      </c>
      <c r="D3" s="93" t="s">
        <v>67</v>
      </c>
      <c r="E3" s="35" t="s">
        <v>68</v>
      </c>
      <c r="F3" s="35" t="s">
        <v>10</v>
      </c>
      <c r="G3" s="95">
        <v>38321</v>
      </c>
      <c r="H3" s="93" t="s">
        <v>67</v>
      </c>
      <c r="I3" s="35" t="s">
        <v>69</v>
      </c>
      <c r="J3" s="35" t="s">
        <v>10</v>
      </c>
      <c r="K3" s="95">
        <v>38321</v>
      </c>
      <c r="L3" s="93" t="s">
        <v>67</v>
      </c>
      <c r="M3" s="35" t="s">
        <v>8</v>
      </c>
    </row>
    <row r="4" spans="1:13" ht="12.75">
      <c r="A4" s="94"/>
      <c r="B4" s="36" t="s">
        <v>70</v>
      </c>
      <c r="C4" s="96"/>
      <c r="D4" s="94"/>
      <c r="E4" s="37">
        <v>37987</v>
      </c>
      <c r="F4" s="36" t="s">
        <v>11</v>
      </c>
      <c r="G4" s="96"/>
      <c r="H4" s="94"/>
      <c r="I4" s="37">
        <v>37987</v>
      </c>
      <c r="J4" s="36" t="s">
        <v>11</v>
      </c>
      <c r="K4" s="96"/>
      <c r="L4" s="94"/>
      <c r="M4" s="36" t="s">
        <v>71</v>
      </c>
    </row>
    <row r="5" spans="1:13" ht="12.75">
      <c r="A5" s="17">
        <v>1</v>
      </c>
      <c r="B5" s="41" t="s">
        <v>72</v>
      </c>
      <c r="C5" s="19">
        <v>301584.02</v>
      </c>
      <c r="D5" s="21">
        <v>0.0107</v>
      </c>
      <c r="E5" s="21">
        <v>0.0661</v>
      </c>
      <c r="F5" s="21">
        <v>0.0564</v>
      </c>
      <c r="G5" s="42">
        <v>94064</v>
      </c>
      <c r="H5" s="21">
        <v>0</v>
      </c>
      <c r="I5" s="21">
        <v>0.0052</v>
      </c>
      <c r="J5" s="21">
        <v>0.111</v>
      </c>
      <c r="K5" s="16">
        <v>3.2062</v>
      </c>
      <c r="L5" s="43">
        <v>0.0107</v>
      </c>
      <c r="M5" s="43">
        <v>0.0605</v>
      </c>
    </row>
    <row r="6" spans="1:13" ht="12.75">
      <c r="A6" s="17">
        <v>2</v>
      </c>
      <c r="B6" s="41" t="s">
        <v>73</v>
      </c>
      <c r="C6" s="19">
        <v>472075.49</v>
      </c>
      <c r="D6" s="21">
        <v>0.018</v>
      </c>
      <c r="E6" s="21">
        <v>0.0258</v>
      </c>
      <c r="F6" s="21">
        <v>0.0883</v>
      </c>
      <c r="G6" s="42">
        <v>55352</v>
      </c>
      <c r="H6" s="21">
        <v>0.0132</v>
      </c>
      <c r="I6" s="21">
        <v>-0.0193</v>
      </c>
      <c r="J6" s="21">
        <v>0.0653</v>
      </c>
      <c r="K6" s="16">
        <v>8.5286</v>
      </c>
      <c r="L6" s="43">
        <v>0.0047</v>
      </c>
      <c r="M6" s="43">
        <v>0.046</v>
      </c>
    </row>
    <row r="7" spans="1:13" ht="12.75">
      <c r="A7" s="17">
        <v>3</v>
      </c>
      <c r="B7" s="41" t="s">
        <v>74</v>
      </c>
      <c r="C7" s="19">
        <v>41120.03</v>
      </c>
      <c r="D7" s="21">
        <v>0.0025</v>
      </c>
      <c r="E7" s="21">
        <v>-0.0966</v>
      </c>
      <c r="F7" s="21">
        <v>0.0077</v>
      </c>
      <c r="G7" s="42">
        <v>5858</v>
      </c>
      <c r="H7" s="21">
        <v>-0.0028</v>
      </c>
      <c r="I7" s="21">
        <v>-0.1296</v>
      </c>
      <c r="J7" s="21">
        <v>0.0069</v>
      </c>
      <c r="K7" s="16">
        <v>7.0191</v>
      </c>
      <c r="L7" s="43">
        <v>0.0053</v>
      </c>
      <c r="M7" s="43">
        <v>0.0379</v>
      </c>
    </row>
    <row r="8" spans="1:13" ht="12.75">
      <c r="A8" s="17">
        <v>4</v>
      </c>
      <c r="B8" s="41" t="s">
        <v>75</v>
      </c>
      <c r="C8" s="19">
        <v>43650.16</v>
      </c>
      <c r="D8" s="21">
        <v>0.0042</v>
      </c>
      <c r="E8" s="21">
        <v>-0.1217</v>
      </c>
      <c r="F8" s="21">
        <v>0.0082</v>
      </c>
      <c r="G8" s="42">
        <v>9122</v>
      </c>
      <c r="H8" s="21">
        <v>-0.0009</v>
      </c>
      <c r="I8" s="21">
        <v>-0.1529</v>
      </c>
      <c r="J8" s="21">
        <v>0.0108</v>
      </c>
      <c r="K8" s="16">
        <v>4.7854</v>
      </c>
      <c r="L8" s="43">
        <v>0.0051</v>
      </c>
      <c r="M8" s="43">
        <v>0.0368</v>
      </c>
    </row>
    <row r="9" spans="1:13" ht="12.75">
      <c r="A9" s="17">
        <v>5</v>
      </c>
      <c r="B9" s="41" t="s">
        <v>76</v>
      </c>
      <c r="C9" s="19">
        <v>1851164.65</v>
      </c>
      <c r="D9" s="21">
        <v>0.1175</v>
      </c>
      <c r="E9" s="21">
        <v>0.4617</v>
      </c>
      <c r="F9" s="21">
        <v>0.3462</v>
      </c>
      <c r="G9" s="42">
        <v>377405</v>
      </c>
      <c r="H9" s="21">
        <v>0.1146</v>
      </c>
      <c r="I9" s="21">
        <v>0.4131</v>
      </c>
      <c r="J9" s="21">
        <v>0.4455</v>
      </c>
      <c r="K9" s="16">
        <v>4.905</v>
      </c>
      <c r="L9" s="43">
        <v>0.0027</v>
      </c>
      <c r="M9" s="43">
        <v>0.0344</v>
      </c>
    </row>
    <row r="10" spans="1:13" ht="12.75">
      <c r="A10" s="17">
        <v>6</v>
      </c>
      <c r="B10" s="41" t="s">
        <v>77</v>
      </c>
      <c r="C10" s="19">
        <v>44355.9</v>
      </c>
      <c r="D10" s="21">
        <v>-0.0178</v>
      </c>
      <c r="E10" s="21">
        <v>-0.1698</v>
      </c>
      <c r="F10" s="21">
        <v>0.0083</v>
      </c>
      <c r="G10" s="42">
        <v>12192</v>
      </c>
      <c r="H10" s="21">
        <v>-0.0198</v>
      </c>
      <c r="I10" s="21">
        <v>-0.1962</v>
      </c>
      <c r="J10" s="21">
        <v>0.0144</v>
      </c>
      <c r="K10" s="16">
        <v>3.6382</v>
      </c>
      <c r="L10" s="43">
        <v>0.002</v>
      </c>
      <c r="M10" s="43">
        <v>0.0328</v>
      </c>
    </row>
    <row r="11" spans="1:13" ht="12.75">
      <c r="A11" s="17">
        <v>7</v>
      </c>
      <c r="B11" s="41" t="s">
        <v>78</v>
      </c>
      <c r="C11" s="19">
        <v>53205.23</v>
      </c>
      <c r="D11" s="21">
        <v>0.0106</v>
      </c>
      <c r="E11" s="21">
        <v>0.0796</v>
      </c>
      <c r="F11" s="21">
        <v>0.01</v>
      </c>
      <c r="G11" s="42">
        <v>3713</v>
      </c>
      <c r="H11" s="21">
        <v>0.0066</v>
      </c>
      <c r="I11" s="21">
        <v>0.046</v>
      </c>
      <c r="J11" s="21">
        <v>0.0044</v>
      </c>
      <c r="K11" s="16">
        <v>14.3306</v>
      </c>
      <c r="L11" s="43">
        <v>0.004</v>
      </c>
      <c r="M11" s="43">
        <v>0.0321</v>
      </c>
    </row>
    <row r="12" spans="1:13" ht="12.75">
      <c r="A12" s="17">
        <v>8</v>
      </c>
      <c r="B12" s="41" t="s">
        <v>79</v>
      </c>
      <c r="C12" s="19">
        <v>237603.73</v>
      </c>
      <c r="D12" s="21">
        <v>-0.0157</v>
      </c>
      <c r="E12" s="21">
        <v>-0.2369</v>
      </c>
      <c r="F12" s="21">
        <v>0.0444</v>
      </c>
      <c r="G12" s="42">
        <v>31493</v>
      </c>
      <c r="H12" s="21">
        <v>-0.0198</v>
      </c>
      <c r="I12" s="21">
        <v>-0.26</v>
      </c>
      <c r="J12" s="21">
        <v>0.0372</v>
      </c>
      <c r="K12" s="16">
        <v>7.5446</v>
      </c>
      <c r="L12" s="43">
        <v>0.0042</v>
      </c>
      <c r="M12" s="43">
        <v>0.0312</v>
      </c>
    </row>
    <row r="13" spans="1:13" ht="12.75">
      <c r="A13" s="17">
        <v>9</v>
      </c>
      <c r="B13" s="41" t="s">
        <v>80</v>
      </c>
      <c r="C13" s="19">
        <v>14549.94</v>
      </c>
      <c r="D13" s="21">
        <v>0.0173</v>
      </c>
      <c r="E13" s="21">
        <v>-0.3069</v>
      </c>
      <c r="F13" s="21">
        <v>0.0027</v>
      </c>
      <c r="G13" s="42">
        <v>2812</v>
      </c>
      <c r="H13" s="21">
        <v>0.0096</v>
      </c>
      <c r="I13" s="21">
        <v>-0.3274</v>
      </c>
      <c r="J13" s="21">
        <v>0.0033</v>
      </c>
      <c r="K13" s="16">
        <v>5.1744</v>
      </c>
      <c r="L13" s="43">
        <v>0.0077</v>
      </c>
      <c r="M13" s="43">
        <v>0.0305</v>
      </c>
    </row>
    <row r="14" spans="1:13" ht="12.75">
      <c r="A14" s="17">
        <v>10</v>
      </c>
      <c r="B14" s="41" t="s">
        <v>81</v>
      </c>
      <c r="C14" s="19">
        <v>22407.02</v>
      </c>
      <c r="D14" s="21">
        <v>-0.0083</v>
      </c>
      <c r="E14" s="21">
        <v>-0.0656</v>
      </c>
      <c r="F14" s="21">
        <v>0.0042</v>
      </c>
      <c r="G14" s="42">
        <v>3773</v>
      </c>
      <c r="H14" s="21">
        <v>-0.0136</v>
      </c>
      <c r="I14" s="21">
        <v>-0.0931</v>
      </c>
      <c r="J14" s="21">
        <v>0.0045</v>
      </c>
      <c r="K14" s="16">
        <v>5.939</v>
      </c>
      <c r="L14" s="43">
        <v>0.0054</v>
      </c>
      <c r="M14" s="43">
        <v>0.0304</v>
      </c>
    </row>
    <row r="15" spans="1:13" ht="12.75">
      <c r="A15" s="17">
        <v>11</v>
      </c>
      <c r="B15" s="41" t="s">
        <v>82</v>
      </c>
      <c r="C15" s="19">
        <v>85241.64</v>
      </c>
      <c r="D15" s="21">
        <v>-0.0151</v>
      </c>
      <c r="E15" s="21">
        <v>0.0093</v>
      </c>
      <c r="F15" s="21">
        <v>0.0159</v>
      </c>
      <c r="G15" s="42">
        <v>8058</v>
      </c>
      <c r="H15" s="21">
        <v>-0.0175</v>
      </c>
      <c r="I15" s="21">
        <v>-0.0198</v>
      </c>
      <c r="J15" s="21">
        <v>0.0095</v>
      </c>
      <c r="K15" s="16">
        <v>10.5779</v>
      </c>
      <c r="L15" s="43">
        <v>0.0024</v>
      </c>
      <c r="M15" s="43">
        <v>0.0298</v>
      </c>
    </row>
    <row r="16" spans="1:13" ht="12.75">
      <c r="A16" s="17">
        <v>12</v>
      </c>
      <c r="B16" s="41" t="s">
        <v>83</v>
      </c>
      <c r="C16" s="19">
        <v>725321.69</v>
      </c>
      <c r="D16" s="21">
        <v>-0.0083</v>
      </c>
      <c r="E16" s="21">
        <v>-0.0828</v>
      </c>
      <c r="F16" s="21">
        <v>0.1357</v>
      </c>
      <c r="G16" s="42">
        <v>48386</v>
      </c>
      <c r="H16" s="21">
        <v>-0.0124</v>
      </c>
      <c r="I16" s="21">
        <v>-0.1091</v>
      </c>
      <c r="J16" s="21">
        <v>0.0571</v>
      </c>
      <c r="K16" s="16">
        <v>14.9903</v>
      </c>
      <c r="L16" s="43">
        <v>0.0041</v>
      </c>
      <c r="M16" s="43">
        <v>0.0294</v>
      </c>
    </row>
    <row r="17" spans="1:13" ht="12.75">
      <c r="A17" s="17">
        <v>13</v>
      </c>
      <c r="B17" s="41" t="s">
        <v>84</v>
      </c>
      <c r="C17" s="19">
        <v>5501.97</v>
      </c>
      <c r="D17" s="21">
        <v>0.0418</v>
      </c>
      <c r="E17" s="21">
        <v>-0.185</v>
      </c>
      <c r="F17" s="21">
        <v>0.001</v>
      </c>
      <c r="G17" s="16">
        <v>806</v>
      </c>
      <c r="H17" s="21">
        <v>0.0399</v>
      </c>
      <c r="I17" s="21">
        <v>-0.2065</v>
      </c>
      <c r="J17" s="21">
        <v>0.001</v>
      </c>
      <c r="K17" s="16">
        <v>6.8255</v>
      </c>
      <c r="L17" s="43">
        <v>0.0018</v>
      </c>
      <c r="M17" s="43">
        <v>0.0272</v>
      </c>
    </row>
    <row r="18" spans="1:13" ht="12.75">
      <c r="A18" s="17">
        <v>14</v>
      </c>
      <c r="B18" s="41" t="s">
        <v>85</v>
      </c>
      <c r="C18" s="19">
        <v>11874.05</v>
      </c>
      <c r="D18" s="21">
        <v>-0.0017</v>
      </c>
      <c r="E18" s="21">
        <v>0.0556</v>
      </c>
      <c r="F18" s="21">
        <v>0.0022</v>
      </c>
      <c r="G18" s="42">
        <v>5814</v>
      </c>
      <c r="H18" s="21">
        <v>-0.0047</v>
      </c>
      <c r="I18" s="21">
        <v>0.0301</v>
      </c>
      <c r="J18" s="21">
        <v>0.0069</v>
      </c>
      <c r="K18" s="16">
        <v>2.0423</v>
      </c>
      <c r="L18" s="43">
        <v>0.0031</v>
      </c>
      <c r="M18" s="43">
        <v>0.0248</v>
      </c>
    </row>
    <row r="19" spans="1:13" ht="12.75">
      <c r="A19" s="17">
        <v>15</v>
      </c>
      <c r="B19" s="41" t="s">
        <v>86</v>
      </c>
      <c r="C19" s="19">
        <v>507562.25</v>
      </c>
      <c r="D19" s="21">
        <v>-0.0063</v>
      </c>
      <c r="E19" s="21">
        <v>-0.0656</v>
      </c>
      <c r="F19" s="21">
        <v>0.0949</v>
      </c>
      <c r="G19" s="42">
        <v>58130</v>
      </c>
      <c r="H19" s="21">
        <v>-0.0098</v>
      </c>
      <c r="I19" s="21">
        <v>-0.0875</v>
      </c>
      <c r="J19" s="21">
        <v>0.0686</v>
      </c>
      <c r="K19" s="16">
        <v>8.7315</v>
      </c>
      <c r="L19" s="43">
        <v>0.0035</v>
      </c>
      <c r="M19" s="43">
        <v>0.024</v>
      </c>
    </row>
    <row r="20" spans="1:13" ht="12.75">
      <c r="A20" s="17">
        <v>16</v>
      </c>
      <c r="B20" s="41" t="s">
        <v>87</v>
      </c>
      <c r="C20" s="19">
        <v>50994.11</v>
      </c>
      <c r="D20" s="21">
        <v>-0.0685</v>
      </c>
      <c r="E20" s="21">
        <v>-0.1842</v>
      </c>
      <c r="F20" s="21">
        <v>0.0095</v>
      </c>
      <c r="G20" s="42">
        <v>2984</v>
      </c>
      <c r="H20" s="21">
        <v>-0.0715</v>
      </c>
      <c r="I20" s="21">
        <v>-0.2026</v>
      </c>
      <c r="J20" s="21">
        <v>0.0035</v>
      </c>
      <c r="K20" s="16">
        <v>17.087</v>
      </c>
      <c r="L20" s="43">
        <v>0.0032</v>
      </c>
      <c r="M20" s="43">
        <v>0.023</v>
      </c>
    </row>
    <row r="21" spans="1:13" ht="12.75">
      <c r="A21" s="17">
        <v>17</v>
      </c>
      <c r="B21" s="41" t="s">
        <v>88</v>
      </c>
      <c r="C21" s="19">
        <v>8309.94</v>
      </c>
      <c r="D21" s="21">
        <v>-0.007</v>
      </c>
      <c r="E21" s="21">
        <v>0.1415</v>
      </c>
      <c r="F21" s="21">
        <v>0.0016</v>
      </c>
      <c r="G21" s="42">
        <v>1862</v>
      </c>
      <c r="H21" s="21">
        <v>-0.0098</v>
      </c>
      <c r="I21" s="21">
        <v>0.116</v>
      </c>
      <c r="J21" s="21">
        <v>0.0022</v>
      </c>
      <c r="K21" s="16">
        <v>4.4619</v>
      </c>
      <c r="L21" s="43">
        <v>0.0028</v>
      </c>
      <c r="M21" s="43">
        <v>0.0229</v>
      </c>
    </row>
    <row r="22" spans="1:13" ht="12.75">
      <c r="A22" s="17">
        <v>18</v>
      </c>
      <c r="B22" s="41" t="s">
        <v>89</v>
      </c>
      <c r="C22" s="19">
        <v>10160.9</v>
      </c>
      <c r="D22" s="21">
        <v>-0.031</v>
      </c>
      <c r="E22" s="21">
        <v>-0.1878</v>
      </c>
      <c r="F22" s="21">
        <v>0.0019</v>
      </c>
      <c r="G22" s="42">
        <v>1400</v>
      </c>
      <c r="H22" s="21">
        <v>-0.0332</v>
      </c>
      <c r="I22" s="21">
        <v>-0.2057</v>
      </c>
      <c r="J22" s="21">
        <v>0.0017</v>
      </c>
      <c r="K22" s="16">
        <v>7.2596</v>
      </c>
      <c r="L22" s="43">
        <v>0.0023</v>
      </c>
      <c r="M22" s="43">
        <v>0.0225</v>
      </c>
    </row>
    <row r="23" spans="1:13" ht="12.75">
      <c r="A23" s="17">
        <v>19</v>
      </c>
      <c r="B23" s="41" t="s">
        <v>90</v>
      </c>
      <c r="C23" s="19">
        <v>83729.19</v>
      </c>
      <c r="D23" s="21">
        <v>-0.0039</v>
      </c>
      <c r="E23" s="21">
        <v>-0.3086</v>
      </c>
      <c r="F23" s="21">
        <v>0.0157</v>
      </c>
      <c r="G23" s="42">
        <v>12794</v>
      </c>
      <c r="H23" s="21">
        <v>-0.0057</v>
      </c>
      <c r="I23" s="21">
        <v>-0.3233</v>
      </c>
      <c r="J23" s="21">
        <v>0.0151</v>
      </c>
      <c r="K23" s="16">
        <v>6.5446</v>
      </c>
      <c r="L23" s="43">
        <v>0.0017</v>
      </c>
      <c r="M23" s="43">
        <v>0.0217</v>
      </c>
    </row>
    <row r="24" spans="1:13" ht="12.75">
      <c r="A24" s="17">
        <v>20</v>
      </c>
      <c r="B24" s="41" t="s">
        <v>91</v>
      </c>
      <c r="C24" s="19">
        <v>68288.76</v>
      </c>
      <c r="D24" s="21">
        <v>-0.0188</v>
      </c>
      <c r="E24" s="21">
        <v>-0.1378</v>
      </c>
      <c r="F24" s="21">
        <v>0.0128</v>
      </c>
      <c r="G24" s="42">
        <v>9631</v>
      </c>
      <c r="H24" s="21">
        <v>-0.0212</v>
      </c>
      <c r="I24" s="21">
        <v>-0.1556</v>
      </c>
      <c r="J24" s="21">
        <v>0.0114</v>
      </c>
      <c r="K24" s="16">
        <v>7.0905</v>
      </c>
      <c r="L24" s="43">
        <v>0.0024</v>
      </c>
      <c r="M24" s="43">
        <v>0.0212</v>
      </c>
    </row>
    <row r="25" spans="1:13" ht="12.75">
      <c r="A25" s="17">
        <v>21</v>
      </c>
      <c r="B25" s="41" t="s">
        <v>92</v>
      </c>
      <c r="C25" s="19">
        <v>16680.07</v>
      </c>
      <c r="D25" s="21">
        <v>-0.0032</v>
      </c>
      <c r="E25" s="21">
        <v>-0.1578</v>
      </c>
      <c r="F25" s="21">
        <v>0.0031</v>
      </c>
      <c r="G25" s="42">
        <v>2513</v>
      </c>
      <c r="H25" s="21">
        <v>-0.0054</v>
      </c>
      <c r="I25" s="21">
        <v>-0.1745</v>
      </c>
      <c r="J25" s="21">
        <v>0.003</v>
      </c>
      <c r="K25" s="16">
        <v>6.6373</v>
      </c>
      <c r="L25" s="43">
        <v>0.0022</v>
      </c>
      <c r="M25" s="43">
        <v>0.0203</v>
      </c>
    </row>
    <row r="26" spans="1:13" ht="12.75">
      <c r="A26" s="17">
        <v>22</v>
      </c>
      <c r="B26" s="41" t="s">
        <v>93</v>
      </c>
      <c r="C26" s="19">
        <v>142496.01</v>
      </c>
      <c r="D26" s="21">
        <v>0.0057</v>
      </c>
      <c r="E26" s="21">
        <v>0.4467</v>
      </c>
      <c r="F26" s="21">
        <v>0.0267</v>
      </c>
      <c r="G26" s="42">
        <v>18616</v>
      </c>
      <c r="H26" s="21">
        <v>0.004</v>
      </c>
      <c r="I26" s="21">
        <v>0.4189</v>
      </c>
      <c r="J26" s="21">
        <v>0.022</v>
      </c>
      <c r="K26" s="16">
        <v>7.6545</v>
      </c>
      <c r="L26" s="43">
        <v>0.0016</v>
      </c>
      <c r="M26" s="43">
        <v>0.0196</v>
      </c>
    </row>
    <row r="27" spans="1:13" ht="12.75">
      <c r="A27" s="17">
        <v>23</v>
      </c>
      <c r="B27" s="41" t="s">
        <v>94</v>
      </c>
      <c r="C27" s="19">
        <v>3604.35</v>
      </c>
      <c r="D27" s="21">
        <v>0.0019</v>
      </c>
      <c r="E27" s="21">
        <v>0.0167</v>
      </c>
      <c r="F27" s="21">
        <v>0.0007</v>
      </c>
      <c r="G27" s="16">
        <v>660</v>
      </c>
      <c r="H27" s="21">
        <v>0</v>
      </c>
      <c r="I27" s="21">
        <v>0</v>
      </c>
      <c r="J27" s="21">
        <v>0.0008</v>
      </c>
      <c r="K27" s="16">
        <v>5.4648</v>
      </c>
      <c r="L27" s="43">
        <v>0.0019</v>
      </c>
      <c r="M27" s="43">
        <v>0.0167</v>
      </c>
    </row>
    <row r="28" spans="1:13" ht="12.75">
      <c r="A28" s="17">
        <v>24</v>
      </c>
      <c r="B28" s="41" t="s">
        <v>95</v>
      </c>
      <c r="C28" s="19">
        <v>241038.77</v>
      </c>
      <c r="D28" s="21">
        <v>0.1125</v>
      </c>
      <c r="E28" s="21">
        <v>-0.0546</v>
      </c>
      <c r="F28" s="21">
        <v>0.0451</v>
      </c>
      <c r="G28" s="42">
        <v>28420</v>
      </c>
      <c r="H28" s="21">
        <v>0.1112</v>
      </c>
      <c r="I28" s="21">
        <v>-0.0694</v>
      </c>
      <c r="J28" s="21">
        <v>0.0335</v>
      </c>
      <c r="K28" s="16">
        <v>8.4813</v>
      </c>
      <c r="L28" s="43">
        <v>0.0012</v>
      </c>
      <c r="M28" s="43">
        <v>0.0159</v>
      </c>
    </row>
    <row r="29" spans="1:13" ht="12.75">
      <c r="A29" s="17">
        <v>25</v>
      </c>
      <c r="B29" s="41" t="s">
        <v>96</v>
      </c>
      <c r="C29" s="19">
        <v>6029.59</v>
      </c>
      <c r="D29" s="21">
        <v>-0.0046</v>
      </c>
      <c r="E29" s="21">
        <v>-0.1664</v>
      </c>
      <c r="F29" s="21">
        <v>0.0011</v>
      </c>
      <c r="G29" s="16">
        <v>425</v>
      </c>
      <c r="H29" s="21">
        <v>-0.0046</v>
      </c>
      <c r="I29" s="21">
        <v>-0.1775</v>
      </c>
      <c r="J29" s="21">
        <v>0.0005</v>
      </c>
      <c r="K29" s="16">
        <v>14.1763</v>
      </c>
      <c r="L29" s="43">
        <v>0</v>
      </c>
      <c r="M29" s="43">
        <v>0.0136</v>
      </c>
    </row>
    <row r="30" spans="1:13" ht="12.75">
      <c r="A30" s="17">
        <v>26</v>
      </c>
      <c r="B30" s="41" t="s">
        <v>97</v>
      </c>
      <c r="C30" s="19">
        <v>3879.62</v>
      </c>
      <c r="D30" s="21">
        <v>-0.0436</v>
      </c>
      <c r="E30" s="21">
        <v>-0.1637</v>
      </c>
      <c r="F30" s="21">
        <v>0.0007</v>
      </c>
      <c r="G30" s="16">
        <v>975</v>
      </c>
      <c r="H30" s="21">
        <v>-0.0468</v>
      </c>
      <c r="I30" s="21">
        <v>-0.1747</v>
      </c>
      <c r="J30" s="21">
        <v>0.0012</v>
      </c>
      <c r="K30" s="16">
        <v>3.9772</v>
      </c>
      <c r="L30" s="43">
        <v>0.0034</v>
      </c>
      <c r="M30" s="43">
        <v>0.0135</v>
      </c>
    </row>
    <row r="31" spans="1:13" ht="12.75">
      <c r="A31" s="17">
        <v>27</v>
      </c>
      <c r="B31" s="41" t="s">
        <v>98</v>
      </c>
      <c r="C31" s="19">
        <v>150023.71</v>
      </c>
      <c r="D31" s="21">
        <v>-0.0232</v>
      </c>
      <c r="E31" s="21">
        <v>-0.2628</v>
      </c>
      <c r="F31" s="21">
        <v>0.0281</v>
      </c>
      <c r="G31" s="42">
        <v>15486</v>
      </c>
      <c r="H31" s="21">
        <v>-0.0227</v>
      </c>
      <c r="I31" s="21">
        <v>-0.2713</v>
      </c>
      <c r="J31" s="21">
        <v>0.0183</v>
      </c>
      <c r="K31" s="16">
        <v>9.6878</v>
      </c>
      <c r="L31" s="43">
        <v>-0.0005</v>
      </c>
      <c r="M31" s="43">
        <v>0.0116</v>
      </c>
    </row>
    <row r="32" spans="1:13" ht="12.75">
      <c r="A32" s="17">
        <v>28</v>
      </c>
      <c r="B32" s="41" t="s">
        <v>99</v>
      </c>
      <c r="C32" s="19">
        <v>4595.22</v>
      </c>
      <c r="D32" s="21">
        <v>0.0436</v>
      </c>
      <c r="E32" s="21">
        <v>-0.1674</v>
      </c>
      <c r="F32" s="21">
        <v>0.0009</v>
      </c>
      <c r="G32" s="16">
        <v>908</v>
      </c>
      <c r="H32" s="21">
        <v>0.0442</v>
      </c>
      <c r="I32" s="21">
        <v>-0.176</v>
      </c>
      <c r="J32" s="21">
        <v>0.0011</v>
      </c>
      <c r="K32" s="16">
        <v>5.0592</v>
      </c>
      <c r="L32" s="43">
        <v>-0.0005</v>
      </c>
      <c r="M32" s="43">
        <v>0.0104</v>
      </c>
    </row>
    <row r="33" spans="1:13" ht="12.75">
      <c r="A33" s="17">
        <v>29</v>
      </c>
      <c r="B33" s="41" t="s">
        <v>100</v>
      </c>
      <c r="C33" s="19">
        <v>2113.99</v>
      </c>
      <c r="D33" s="21">
        <v>-0.0529</v>
      </c>
      <c r="E33" s="21">
        <v>-0.301</v>
      </c>
      <c r="F33" s="21">
        <v>0.0004</v>
      </c>
      <c r="G33" s="16">
        <v>314</v>
      </c>
      <c r="H33" s="21">
        <v>-0.0541</v>
      </c>
      <c r="I33" s="21">
        <v>-0.3055</v>
      </c>
      <c r="J33" s="21">
        <v>0.0004</v>
      </c>
      <c r="K33" s="16">
        <v>6.7249</v>
      </c>
      <c r="L33" s="43">
        <v>0.0012</v>
      </c>
      <c r="M33" s="43">
        <v>0.0066</v>
      </c>
    </row>
    <row r="34" spans="1:13" ht="12.75">
      <c r="A34" s="17">
        <v>30</v>
      </c>
      <c r="B34" s="41" t="s">
        <v>101</v>
      </c>
      <c r="C34" s="19">
        <v>49571.05</v>
      </c>
      <c r="D34" s="21">
        <v>-0.0406</v>
      </c>
      <c r="E34" s="21">
        <v>-0.2729</v>
      </c>
      <c r="F34" s="21">
        <v>0.0093</v>
      </c>
      <c r="G34" s="42">
        <v>10376</v>
      </c>
      <c r="H34" s="21">
        <v>-0.0442</v>
      </c>
      <c r="I34" s="21">
        <v>-0.2763</v>
      </c>
      <c r="J34" s="21">
        <v>0.0122</v>
      </c>
      <c r="K34" s="16">
        <v>4.7776</v>
      </c>
      <c r="L34" s="43">
        <v>0.0038</v>
      </c>
      <c r="M34" s="43">
        <v>0.0047</v>
      </c>
    </row>
    <row r="35" spans="1:13" ht="12.75">
      <c r="A35" s="17">
        <v>31</v>
      </c>
      <c r="B35" s="41" t="s">
        <v>102</v>
      </c>
      <c r="C35" s="19">
        <v>87936.19</v>
      </c>
      <c r="D35" s="21">
        <v>-0.0321</v>
      </c>
      <c r="E35" s="21">
        <v>-0.1675</v>
      </c>
      <c r="F35" s="21">
        <v>0.0164</v>
      </c>
      <c r="G35" s="42">
        <v>22832</v>
      </c>
      <c r="H35" s="21">
        <v>-0.039</v>
      </c>
      <c r="I35" s="21">
        <v>-0.1653</v>
      </c>
      <c r="J35" s="21">
        <v>0.027</v>
      </c>
      <c r="K35" s="16">
        <v>3.8514</v>
      </c>
      <c r="L35" s="43">
        <v>0.0072</v>
      </c>
      <c r="M35" s="43">
        <v>-0.0026</v>
      </c>
    </row>
    <row r="36" spans="1:13" ht="12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9"/>
    </row>
    <row r="37" spans="1:13" ht="12.75">
      <c r="A37" s="44"/>
      <c r="B37" s="18" t="s">
        <v>41</v>
      </c>
      <c r="C37" s="20">
        <v>5346669.24</v>
      </c>
      <c r="D37" s="22">
        <v>0.0394</v>
      </c>
      <c r="E37" s="22">
        <v>0.0463</v>
      </c>
      <c r="F37" s="22">
        <v>1</v>
      </c>
      <c r="G37" s="45">
        <v>847175</v>
      </c>
      <c r="H37" s="22">
        <v>0.0467</v>
      </c>
      <c r="I37" s="22">
        <v>0.0642</v>
      </c>
      <c r="J37" s="22">
        <v>1</v>
      </c>
      <c r="K37" s="44"/>
      <c r="L37" s="22">
        <v>0.0032</v>
      </c>
      <c r="M37" s="22">
        <v>0.0242</v>
      </c>
    </row>
    <row r="38" spans="1:13" ht="12.75" customHeight="1">
      <c r="A38" s="100" t="s">
        <v>103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2"/>
      <c r="M38" s="21">
        <v>0.0242</v>
      </c>
    </row>
    <row r="40" spans="1:8" ht="12.75" customHeight="1">
      <c r="A40" s="68" t="s">
        <v>44</v>
      </c>
      <c r="B40" s="69"/>
      <c r="C40" s="69"/>
      <c r="D40" s="69"/>
      <c r="E40" s="69"/>
      <c r="F40" s="69"/>
      <c r="G40" s="69"/>
      <c r="H40" s="47"/>
    </row>
    <row r="41" spans="1:8" ht="12.75" customHeight="1">
      <c r="A41" s="28" t="s">
        <v>45</v>
      </c>
      <c r="B41" s="28" t="s">
        <v>104</v>
      </c>
      <c r="C41" s="68" t="s">
        <v>47</v>
      </c>
      <c r="D41" s="69"/>
      <c r="E41" s="69"/>
      <c r="F41" s="69"/>
      <c r="G41" s="69"/>
      <c r="H41" s="47"/>
    </row>
    <row r="42" spans="1:8" ht="12.75" customHeight="1">
      <c r="A42" s="46">
        <v>37988</v>
      </c>
      <c r="B42" s="44" t="s">
        <v>105</v>
      </c>
      <c r="C42" s="90" t="s">
        <v>106</v>
      </c>
      <c r="D42" s="91"/>
      <c r="E42" s="91"/>
      <c r="F42" s="91"/>
      <c r="G42" s="91"/>
      <c r="H42" s="92"/>
    </row>
    <row r="43" spans="1:8" ht="12.75" customHeight="1">
      <c r="A43" s="46">
        <v>38001</v>
      </c>
      <c r="B43" s="44" t="s">
        <v>107</v>
      </c>
      <c r="C43" s="90" t="s">
        <v>108</v>
      </c>
      <c r="D43" s="91"/>
      <c r="E43" s="91"/>
      <c r="F43" s="91"/>
      <c r="G43" s="91"/>
      <c r="H43" s="92"/>
    </row>
    <row r="44" spans="1:8" ht="12.75" customHeight="1">
      <c r="A44" s="46">
        <v>38261</v>
      </c>
      <c r="B44" s="44" t="s">
        <v>109</v>
      </c>
      <c r="C44" s="90" t="s">
        <v>110</v>
      </c>
      <c r="D44" s="91"/>
      <c r="E44" s="91"/>
      <c r="F44" s="91"/>
      <c r="G44" s="91"/>
      <c r="H44" s="92"/>
    </row>
    <row r="45" spans="1:8" ht="12.75" customHeight="1">
      <c r="A45" s="46">
        <v>38320</v>
      </c>
      <c r="B45" s="44" t="s">
        <v>111</v>
      </c>
      <c r="C45" s="90" t="s">
        <v>112</v>
      </c>
      <c r="D45" s="91"/>
      <c r="E45" s="91"/>
      <c r="F45" s="91"/>
      <c r="G45" s="91"/>
      <c r="H45" s="92"/>
    </row>
    <row r="46" spans="1:8" ht="12.75" customHeight="1">
      <c r="A46" s="46">
        <v>38320</v>
      </c>
      <c r="B46" s="44" t="s">
        <v>113</v>
      </c>
      <c r="C46" s="90" t="s">
        <v>112</v>
      </c>
      <c r="D46" s="91"/>
      <c r="E46" s="91"/>
      <c r="F46" s="91"/>
      <c r="G46" s="91"/>
      <c r="H46" s="92"/>
    </row>
    <row r="48" ht="12.75">
      <c r="A48" s="23"/>
    </row>
    <row r="49" spans="1:13" ht="12.75">
      <c r="A49" s="68" t="s">
        <v>114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47"/>
    </row>
    <row r="50" spans="1:13" ht="12.75">
      <c r="A50" s="85"/>
      <c r="B50" s="87"/>
      <c r="C50" s="68" t="s">
        <v>62</v>
      </c>
      <c r="D50" s="69"/>
      <c r="E50" s="69"/>
      <c r="F50" s="47"/>
      <c r="G50" s="68" t="s">
        <v>63</v>
      </c>
      <c r="H50" s="69"/>
      <c r="I50" s="69"/>
      <c r="J50" s="47"/>
      <c r="K50" s="68" t="s">
        <v>64</v>
      </c>
      <c r="L50" s="69"/>
      <c r="M50" s="47"/>
    </row>
    <row r="51" spans="1:13" ht="12.75">
      <c r="A51" s="93" t="s">
        <v>65</v>
      </c>
      <c r="B51" s="35" t="s">
        <v>66</v>
      </c>
      <c r="C51" s="95">
        <v>38321</v>
      </c>
      <c r="D51" s="93" t="s">
        <v>67</v>
      </c>
      <c r="E51" s="35" t="s">
        <v>68</v>
      </c>
      <c r="F51" s="35" t="s">
        <v>10</v>
      </c>
      <c r="G51" s="95">
        <v>38321</v>
      </c>
      <c r="H51" s="93" t="s">
        <v>67</v>
      </c>
      <c r="I51" s="35" t="s">
        <v>69</v>
      </c>
      <c r="J51" s="35" t="s">
        <v>10</v>
      </c>
      <c r="K51" s="95">
        <v>38321</v>
      </c>
      <c r="L51" s="93" t="s">
        <v>67</v>
      </c>
      <c r="M51" s="35" t="s">
        <v>8</v>
      </c>
    </row>
    <row r="52" spans="1:13" ht="12.75">
      <c r="A52" s="94"/>
      <c r="B52" s="36" t="s">
        <v>115</v>
      </c>
      <c r="C52" s="96"/>
      <c r="D52" s="94"/>
      <c r="E52" s="37">
        <v>37987</v>
      </c>
      <c r="F52" s="36" t="s">
        <v>11</v>
      </c>
      <c r="G52" s="96"/>
      <c r="H52" s="94"/>
      <c r="I52" s="37">
        <v>37987</v>
      </c>
      <c r="J52" s="36" t="s">
        <v>11</v>
      </c>
      <c r="K52" s="96"/>
      <c r="L52" s="94"/>
      <c r="M52" s="36" t="s">
        <v>71</v>
      </c>
    </row>
    <row r="53" spans="1:13" ht="12.75">
      <c r="A53" s="17">
        <v>1</v>
      </c>
      <c r="B53" s="41" t="s">
        <v>116</v>
      </c>
      <c r="C53" s="19">
        <v>12522.44</v>
      </c>
      <c r="D53" s="21">
        <v>0.0097</v>
      </c>
      <c r="E53" s="21">
        <v>0.1782</v>
      </c>
      <c r="F53" s="21">
        <v>0.0122</v>
      </c>
      <c r="G53" s="42">
        <v>3450</v>
      </c>
      <c r="H53" s="21">
        <v>-0.0096</v>
      </c>
      <c r="I53" s="21">
        <v>0.0766</v>
      </c>
      <c r="J53" s="21">
        <v>0.0209</v>
      </c>
      <c r="K53" s="16">
        <v>3.63</v>
      </c>
      <c r="L53" s="43">
        <v>0.0195</v>
      </c>
      <c r="M53" s="43">
        <v>0.0944</v>
      </c>
    </row>
    <row r="54" spans="1:13" ht="12.75">
      <c r="A54" s="17">
        <v>2</v>
      </c>
      <c r="B54" s="41" t="s">
        <v>117</v>
      </c>
      <c r="C54" s="19">
        <v>160045.6</v>
      </c>
      <c r="D54" s="21">
        <v>0.0322</v>
      </c>
      <c r="E54" s="21">
        <v>0.1159</v>
      </c>
      <c r="F54" s="21">
        <v>0.1557</v>
      </c>
      <c r="G54" s="42">
        <v>26235</v>
      </c>
      <c r="H54" s="21">
        <v>0.0095</v>
      </c>
      <c r="I54" s="21">
        <v>0.0234</v>
      </c>
      <c r="J54" s="21">
        <v>0.1588</v>
      </c>
      <c r="K54" s="16">
        <v>6.1005</v>
      </c>
      <c r="L54" s="43">
        <v>0.0225</v>
      </c>
      <c r="M54" s="43">
        <v>0.0903</v>
      </c>
    </row>
    <row r="55" spans="1:13" ht="12.75">
      <c r="A55" s="17">
        <v>3</v>
      </c>
      <c r="B55" s="41" t="s">
        <v>118</v>
      </c>
      <c r="C55" s="19">
        <v>5936.39</v>
      </c>
      <c r="D55" s="21">
        <v>0.0277</v>
      </c>
      <c r="E55" s="21">
        <v>0.732</v>
      </c>
      <c r="F55" s="21">
        <v>0.0058</v>
      </c>
      <c r="G55" s="42">
        <v>1172</v>
      </c>
      <c r="H55" s="21">
        <v>0.0148</v>
      </c>
      <c r="I55" s="21">
        <v>0.623</v>
      </c>
      <c r="J55" s="21">
        <v>0.0071</v>
      </c>
      <c r="K55" s="16">
        <v>5.0643</v>
      </c>
      <c r="L55" s="43">
        <v>0.0127</v>
      </c>
      <c r="M55" s="43">
        <v>0.0671</v>
      </c>
    </row>
    <row r="56" spans="1:13" ht="12.75">
      <c r="A56" s="17">
        <v>4</v>
      </c>
      <c r="B56" s="41" t="s">
        <v>119</v>
      </c>
      <c r="C56" s="19">
        <v>54960.39</v>
      </c>
      <c r="D56" s="21">
        <v>0.0732</v>
      </c>
      <c r="E56" s="21">
        <v>0.4577</v>
      </c>
      <c r="F56" s="21">
        <v>0.0535</v>
      </c>
      <c r="G56" s="42">
        <v>10744</v>
      </c>
      <c r="H56" s="21">
        <v>0.0596</v>
      </c>
      <c r="I56" s="21">
        <v>0.3673</v>
      </c>
      <c r="J56" s="21">
        <v>0.065</v>
      </c>
      <c r="K56" s="16">
        <v>5.1156</v>
      </c>
      <c r="L56" s="43">
        <v>0.0128</v>
      </c>
      <c r="M56" s="43">
        <v>0.0661</v>
      </c>
    </row>
    <row r="57" spans="1:13" ht="12.75">
      <c r="A57" s="17">
        <v>5</v>
      </c>
      <c r="B57" s="41" t="s">
        <v>120</v>
      </c>
      <c r="C57" s="19">
        <v>7236.68</v>
      </c>
      <c r="D57" s="21">
        <v>0.0223</v>
      </c>
      <c r="E57" s="21">
        <v>0.7037</v>
      </c>
      <c r="F57" s="21">
        <v>0.007</v>
      </c>
      <c r="G57" s="42">
        <v>1280</v>
      </c>
      <c r="H57" s="21">
        <v>0.0205</v>
      </c>
      <c r="I57" s="21">
        <v>0.6273</v>
      </c>
      <c r="J57" s="21">
        <v>0.0077</v>
      </c>
      <c r="K57" s="16">
        <v>5.655</v>
      </c>
      <c r="L57" s="43">
        <v>0.0017</v>
      </c>
      <c r="M57" s="43">
        <v>0.047</v>
      </c>
    </row>
    <row r="58" spans="1:13" ht="12.75">
      <c r="A58" s="17">
        <v>6</v>
      </c>
      <c r="B58" s="41" t="s">
        <v>121</v>
      </c>
      <c r="C58" s="19">
        <v>101120.05</v>
      </c>
      <c r="D58" s="21">
        <v>0.0301</v>
      </c>
      <c r="E58" s="21">
        <v>0.0297</v>
      </c>
      <c r="F58" s="21">
        <v>0.0984</v>
      </c>
      <c r="G58" s="42">
        <v>16269</v>
      </c>
      <c r="H58" s="21">
        <v>0.0252</v>
      </c>
      <c r="I58" s="21">
        <v>-0.0097</v>
      </c>
      <c r="J58" s="21">
        <v>0.0985</v>
      </c>
      <c r="K58" s="16">
        <v>6.2156</v>
      </c>
      <c r="L58" s="43">
        <v>0.0047</v>
      </c>
      <c r="M58" s="43">
        <v>0.0398</v>
      </c>
    </row>
    <row r="59" spans="1:13" ht="12.75">
      <c r="A59" s="17">
        <v>7</v>
      </c>
      <c r="B59" s="41" t="s">
        <v>122</v>
      </c>
      <c r="C59" s="19">
        <v>23609.32</v>
      </c>
      <c r="D59" s="21">
        <v>0.0112</v>
      </c>
      <c r="E59" s="21">
        <v>0.0654</v>
      </c>
      <c r="F59" s="21">
        <v>0.023</v>
      </c>
      <c r="G59" s="42">
        <v>2037</v>
      </c>
      <c r="H59" s="21">
        <v>0.0059</v>
      </c>
      <c r="I59" s="21">
        <v>0.0271</v>
      </c>
      <c r="J59" s="21">
        <v>0.0123</v>
      </c>
      <c r="K59" s="16">
        <v>11.5908</v>
      </c>
      <c r="L59" s="43">
        <v>0.0053</v>
      </c>
      <c r="M59" s="43">
        <v>0.0373</v>
      </c>
    </row>
    <row r="60" spans="1:13" ht="12.75">
      <c r="A60" s="17">
        <v>8</v>
      </c>
      <c r="B60" s="41" t="s">
        <v>123</v>
      </c>
      <c r="C60" s="19">
        <v>451367.38</v>
      </c>
      <c r="D60" s="21">
        <v>0.0686</v>
      </c>
      <c r="E60" s="21">
        <v>1.1882</v>
      </c>
      <c r="F60" s="21">
        <v>0.4393</v>
      </c>
      <c r="G60" s="42">
        <v>74922</v>
      </c>
      <c r="H60" s="21">
        <v>0.0635</v>
      </c>
      <c r="I60" s="21">
        <v>1.1117</v>
      </c>
      <c r="J60" s="21">
        <v>0.4536</v>
      </c>
      <c r="K60" s="16">
        <v>6.0245</v>
      </c>
      <c r="L60" s="43">
        <v>0.0048</v>
      </c>
      <c r="M60" s="43">
        <v>0.0362</v>
      </c>
    </row>
    <row r="61" spans="1:13" ht="12.75">
      <c r="A61" s="17">
        <v>9</v>
      </c>
      <c r="B61" s="41" t="s">
        <v>124</v>
      </c>
      <c r="C61" s="19">
        <v>22088.78</v>
      </c>
      <c r="D61" s="21">
        <v>0.0601</v>
      </c>
      <c r="E61" s="21">
        <v>0.1187</v>
      </c>
      <c r="F61" s="21">
        <v>0.0215</v>
      </c>
      <c r="G61" s="42">
        <v>2113</v>
      </c>
      <c r="H61" s="21">
        <v>0.0564</v>
      </c>
      <c r="I61" s="21">
        <v>0.0893</v>
      </c>
      <c r="J61" s="21">
        <v>0.0128</v>
      </c>
      <c r="K61" s="16">
        <v>10.4553</v>
      </c>
      <c r="L61" s="43">
        <v>0.0035</v>
      </c>
      <c r="M61" s="43">
        <v>0.0269</v>
      </c>
    </row>
    <row r="62" spans="1:13" ht="12.75">
      <c r="A62" s="17">
        <v>10</v>
      </c>
      <c r="B62" s="41" t="s">
        <v>125</v>
      </c>
      <c r="C62" s="19">
        <v>55571.27</v>
      </c>
      <c r="D62" s="21">
        <v>0.021</v>
      </c>
      <c r="E62" s="21">
        <v>0.0636</v>
      </c>
      <c r="F62" s="21">
        <v>0.0541</v>
      </c>
      <c r="G62" s="42">
        <v>5328</v>
      </c>
      <c r="H62" s="21">
        <v>0.0177</v>
      </c>
      <c r="I62" s="21">
        <v>0.0386</v>
      </c>
      <c r="J62" s="21">
        <v>0.0323</v>
      </c>
      <c r="K62" s="16">
        <v>10.4301</v>
      </c>
      <c r="L62" s="43">
        <v>0.0032</v>
      </c>
      <c r="M62" s="43">
        <v>0.0241</v>
      </c>
    </row>
    <row r="63" spans="1:13" ht="12.75">
      <c r="A63" s="17">
        <v>11</v>
      </c>
      <c r="B63" s="41" t="s">
        <v>126</v>
      </c>
      <c r="C63" s="19">
        <v>31558.14</v>
      </c>
      <c r="D63" s="21">
        <v>-0.0052</v>
      </c>
      <c r="E63" s="21">
        <v>-0.1446</v>
      </c>
      <c r="F63" s="21">
        <v>0.0307</v>
      </c>
      <c r="G63" s="42">
        <v>4442</v>
      </c>
      <c r="H63" s="21">
        <v>0.0026</v>
      </c>
      <c r="I63" s="21">
        <v>-0.1584</v>
      </c>
      <c r="J63" s="21">
        <v>0.0269</v>
      </c>
      <c r="K63" s="16">
        <v>7.1051</v>
      </c>
      <c r="L63" s="43">
        <v>-0.0078</v>
      </c>
      <c r="M63" s="43">
        <v>0.0164</v>
      </c>
    </row>
    <row r="64" spans="1:13" ht="12.75">
      <c r="A64" s="17">
        <v>12</v>
      </c>
      <c r="B64" s="41" t="s">
        <v>127</v>
      </c>
      <c r="C64" s="19">
        <v>41556.03</v>
      </c>
      <c r="D64" s="21">
        <v>-0.0174</v>
      </c>
      <c r="E64" s="21">
        <v>0.0884</v>
      </c>
      <c r="F64" s="21">
        <v>0.0404</v>
      </c>
      <c r="G64" s="42">
        <v>7862</v>
      </c>
      <c r="H64" s="21">
        <v>0</v>
      </c>
      <c r="I64" s="21">
        <v>0.0795</v>
      </c>
      <c r="J64" s="21">
        <v>0.0476</v>
      </c>
      <c r="K64" s="16">
        <v>5.2855</v>
      </c>
      <c r="L64" s="43">
        <v>-0.0174</v>
      </c>
      <c r="M64" s="43">
        <v>0.0083</v>
      </c>
    </row>
    <row r="65" spans="1:13" ht="12.75">
      <c r="A65" s="17">
        <v>13</v>
      </c>
      <c r="B65" s="41" t="s">
        <v>128</v>
      </c>
      <c r="C65" s="19">
        <v>11334.59</v>
      </c>
      <c r="D65" s="21">
        <v>-0.0266</v>
      </c>
      <c r="E65" s="21">
        <v>-0.4057</v>
      </c>
      <c r="F65" s="21">
        <v>0.011</v>
      </c>
      <c r="G65" s="42">
        <v>2653</v>
      </c>
      <c r="H65" s="21">
        <v>-0.0202</v>
      </c>
      <c r="I65" s="21">
        <v>-0.4063</v>
      </c>
      <c r="J65" s="21">
        <v>0.0161</v>
      </c>
      <c r="K65" s="16">
        <v>4.2728</v>
      </c>
      <c r="L65" s="43">
        <v>-0.0066</v>
      </c>
      <c r="M65" s="43">
        <v>0.001</v>
      </c>
    </row>
    <row r="66" spans="1:13" ht="12.75">
      <c r="A66" s="17">
        <v>14</v>
      </c>
      <c r="B66" s="41" t="s">
        <v>129</v>
      </c>
      <c r="C66" s="19">
        <v>38855.16</v>
      </c>
      <c r="D66" s="21">
        <v>-0.055</v>
      </c>
      <c r="E66" s="21">
        <v>-0.1322</v>
      </c>
      <c r="F66" s="21">
        <v>0.0378</v>
      </c>
      <c r="G66" s="42">
        <v>4522</v>
      </c>
      <c r="H66" s="21">
        <v>-0.0008</v>
      </c>
      <c r="I66" s="21">
        <v>-0.0987</v>
      </c>
      <c r="J66" s="21">
        <v>0.0274</v>
      </c>
      <c r="K66" s="16">
        <v>8.5916</v>
      </c>
      <c r="L66" s="43">
        <v>-0.0542</v>
      </c>
      <c r="M66" s="43">
        <v>-0.0371</v>
      </c>
    </row>
    <row r="67" spans="1:13" ht="12.75">
      <c r="A67" s="17">
        <v>15</v>
      </c>
      <c r="B67" s="41" t="s">
        <v>130</v>
      </c>
      <c r="C67" s="19">
        <v>9821.68</v>
      </c>
      <c r="D67" s="21">
        <v>-0.0604</v>
      </c>
      <c r="E67" s="21">
        <v>-0.1189</v>
      </c>
      <c r="F67" s="21">
        <v>0.0096</v>
      </c>
      <c r="G67" s="42">
        <v>2145</v>
      </c>
      <c r="H67" s="21">
        <v>-0.0128</v>
      </c>
      <c r="I67" s="21">
        <v>-0.0822</v>
      </c>
      <c r="J67" s="21">
        <v>0.013</v>
      </c>
      <c r="K67" s="16">
        <v>4.5793</v>
      </c>
      <c r="L67" s="43">
        <v>-0.0483</v>
      </c>
      <c r="M67" s="43">
        <v>-0.04</v>
      </c>
    </row>
    <row r="68" spans="1:13" ht="12.75">
      <c r="A68" s="97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9"/>
    </row>
    <row r="69" spans="1:13" ht="12.75">
      <c r="A69" s="44"/>
      <c r="B69" s="18" t="s">
        <v>41</v>
      </c>
      <c r="C69" s="20">
        <v>1027583.88</v>
      </c>
      <c r="D69" s="22">
        <v>0.0402</v>
      </c>
      <c r="E69" s="22">
        <v>0.3727</v>
      </c>
      <c r="F69" s="22">
        <v>1</v>
      </c>
      <c r="G69" s="45">
        <v>165173</v>
      </c>
      <c r="H69" s="22">
        <v>0.0369</v>
      </c>
      <c r="I69" s="22">
        <v>0.3355</v>
      </c>
      <c r="J69" s="22">
        <v>1</v>
      </c>
      <c r="K69" s="44"/>
      <c r="L69" s="22">
        <v>-0.0029</v>
      </c>
      <c r="M69" s="22">
        <v>0.0319</v>
      </c>
    </row>
    <row r="70" spans="1:13" ht="12.75">
      <c r="A70" s="100" t="s">
        <v>103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2"/>
      <c r="M70" s="21">
        <v>0.0319</v>
      </c>
    </row>
    <row r="72" spans="1:8" ht="12.75">
      <c r="A72" s="68" t="s">
        <v>44</v>
      </c>
      <c r="B72" s="69"/>
      <c r="C72" s="69"/>
      <c r="D72" s="69"/>
      <c r="E72" s="69"/>
      <c r="F72" s="69"/>
      <c r="G72" s="69"/>
      <c r="H72" s="47"/>
    </row>
    <row r="73" spans="1:8" ht="12.75">
      <c r="A73" s="28" t="s">
        <v>45</v>
      </c>
      <c r="B73" s="28" t="s">
        <v>104</v>
      </c>
      <c r="C73" s="68" t="s">
        <v>47</v>
      </c>
      <c r="D73" s="69"/>
      <c r="E73" s="69"/>
      <c r="F73" s="69"/>
      <c r="G73" s="69"/>
      <c r="H73" s="47"/>
    </row>
    <row r="74" spans="1:8" ht="12.75">
      <c r="A74" s="46">
        <v>37988</v>
      </c>
      <c r="B74" s="44" t="s">
        <v>131</v>
      </c>
      <c r="C74" s="90" t="s">
        <v>132</v>
      </c>
      <c r="D74" s="91"/>
      <c r="E74" s="91"/>
      <c r="F74" s="91"/>
      <c r="G74" s="91"/>
      <c r="H74" s="92"/>
    </row>
    <row r="77" spans="1:13" ht="12.75">
      <c r="A77" s="68" t="s">
        <v>133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47"/>
    </row>
    <row r="78" spans="1:13" ht="12.75">
      <c r="A78" s="85"/>
      <c r="B78" s="87"/>
      <c r="C78" s="68" t="s">
        <v>62</v>
      </c>
      <c r="D78" s="69"/>
      <c r="E78" s="69"/>
      <c r="F78" s="47"/>
      <c r="G78" s="68" t="s">
        <v>63</v>
      </c>
      <c r="H78" s="69"/>
      <c r="I78" s="69"/>
      <c r="J78" s="47"/>
      <c r="K78" s="68" t="s">
        <v>64</v>
      </c>
      <c r="L78" s="69"/>
      <c r="M78" s="47"/>
    </row>
    <row r="79" spans="1:13" ht="12.75">
      <c r="A79" s="93" t="s">
        <v>65</v>
      </c>
      <c r="B79" s="35" t="s">
        <v>66</v>
      </c>
      <c r="C79" s="95">
        <v>38321</v>
      </c>
      <c r="D79" s="93" t="s">
        <v>67</v>
      </c>
      <c r="E79" s="35" t="s">
        <v>68</v>
      </c>
      <c r="F79" s="35" t="s">
        <v>10</v>
      </c>
      <c r="G79" s="95">
        <v>38321</v>
      </c>
      <c r="H79" s="93" t="s">
        <v>67</v>
      </c>
      <c r="I79" s="35" t="s">
        <v>69</v>
      </c>
      <c r="J79" s="35" t="s">
        <v>10</v>
      </c>
      <c r="K79" s="95">
        <v>38321</v>
      </c>
      <c r="L79" s="93" t="s">
        <v>67</v>
      </c>
      <c r="M79" s="35" t="s">
        <v>8</v>
      </c>
    </row>
    <row r="80" spans="1:13" ht="12.75">
      <c r="A80" s="94"/>
      <c r="B80" s="36" t="s">
        <v>134</v>
      </c>
      <c r="C80" s="96"/>
      <c r="D80" s="94"/>
      <c r="E80" s="37">
        <v>37987</v>
      </c>
      <c r="F80" s="36" t="s">
        <v>11</v>
      </c>
      <c r="G80" s="96"/>
      <c r="H80" s="94"/>
      <c r="I80" s="37">
        <v>37987</v>
      </c>
      <c r="J80" s="36" t="s">
        <v>11</v>
      </c>
      <c r="K80" s="96"/>
      <c r="L80" s="94"/>
      <c r="M80" s="36" t="s">
        <v>71</v>
      </c>
    </row>
    <row r="81" spans="1:13" ht="12.75">
      <c r="A81" s="17">
        <v>1</v>
      </c>
      <c r="B81" s="41" t="s">
        <v>135</v>
      </c>
      <c r="C81" s="19">
        <v>2638.28</v>
      </c>
      <c r="D81" s="21">
        <v>-0.1187</v>
      </c>
      <c r="E81" s="21">
        <v>0.3449</v>
      </c>
      <c r="F81" s="21">
        <v>0.0023</v>
      </c>
      <c r="G81" s="16">
        <v>440</v>
      </c>
      <c r="H81" s="21">
        <v>-0.123</v>
      </c>
      <c r="I81" s="21">
        <v>0.2223</v>
      </c>
      <c r="J81" s="21">
        <v>0.0018</v>
      </c>
      <c r="K81" s="16">
        <v>5.999</v>
      </c>
      <c r="L81" s="43">
        <v>0.0049</v>
      </c>
      <c r="M81" s="43">
        <v>0.1003</v>
      </c>
    </row>
    <row r="82" spans="1:13" ht="12.75">
      <c r="A82" s="17">
        <v>2</v>
      </c>
      <c r="B82" s="41" t="s">
        <v>136</v>
      </c>
      <c r="C82" s="19">
        <v>280427.23</v>
      </c>
      <c r="D82" s="21">
        <v>-0.2195</v>
      </c>
      <c r="E82" s="21">
        <v>-0.2262</v>
      </c>
      <c r="F82" s="21">
        <v>0.2411</v>
      </c>
      <c r="G82" s="42">
        <v>76147</v>
      </c>
      <c r="H82" s="21">
        <v>-0.2248</v>
      </c>
      <c r="I82" s="21">
        <v>-0.2592</v>
      </c>
      <c r="J82" s="21">
        <v>0.3177</v>
      </c>
      <c r="K82" s="16">
        <v>3.6827</v>
      </c>
      <c r="L82" s="43">
        <v>0.0068</v>
      </c>
      <c r="M82" s="43">
        <v>0.0445</v>
      </c>
    </row>
    <row r="83" spans="1:13" ht="12.75">
      <c r="A83" s="17">
        <v>3</v>
      </c>
      <c r="B83" s="41" t="s">
        <v>137</v>
      </c>
      <c r="C83" s="19">
        <v>2368.23</v>
      </c>
      <c r="D83" s="21">
        <v>0.0159</v>
      </c>
      <c r="E83" s="21">
        <v>-0.2951</v>
      </c>
      <c r="F83" s="21">
        <v>0.002</v>
      </c>
      <c r="G83" s="16">
        <v>695</v>
      </c>
      <c r="H83" s="21">
        <v>0.0034</v>
      </c>
      <c r="I83" s="21">
        <v>-0.3218</v>
      </c>
      <c r="J83" s="21">
        <v>0.0029</v>
      </c>
      <c r="K83" s="16">
        <v>3.4057</v>
      </c>
      <c r="L83" s="43">
        <v>0.0124</v>
      </c>
      <c r="M83" s="43">
        <v>0.0394</v>
      </c>
    </row>
    <row r="84" spans="1:13" ht="12.75">
      <c r="A84" s="17">
        <v>4</v>
      </c>
      <c r="B84" s="41" t="s">
        <v>138</v>
      </c>
      <c r="C84" s="19">
        <v>7483.91</v>
      </c>
      <c r="D84" s="21">
        <v>-0.0268</v>
      </c>
      <c r="E84" s="21">
        <v>0.2044</v>
      </c>
      <c r="F84" s="21">
        <v>0.0064</v>
      </c>
      <c r="G84" s="42">
        <v>1514</v>
      </c>
      <c r="H84" s="21">
        <v>-0.0312</v>
      </c>
      <c r="I84" s="21">
        <v>0.1607</v>
      </c>
      <c r="J84" s="21">
        <v>0.0063</v>
      </c>
      <c r="K84" s="16">
        <v>4.9441</v>
      </c>
      <c r="L84" s="43">
        <v>0.0046</v>
      </c>
      <c r="M84" s="43">
        <v>0.0377</v>
      </c>
    </row>
    <row r="85" spans="1:13" ht="25.5">
      <c r="A85" s="17">
        <v>5</v>
      </c>
      <c r="B85" s="41" t="s">
        <v>139</v>
      </c>
      <c r="C85" s="19">
        <v>9826.05</v>
      </c>
      <c r="D85" s="21">
        <v>0.0373</v>
      </c>
      <c r="E85" s="21">
        <v>-0.0505</v>
      </c>
      <c r="F85" s="21">
        <v>0.0084</v>
      </c>
      <c r="G85" s="16">
        <v>269</v>
      </c>
      <c r="H85" s="21">
        <v>0.0309</v>
      </c>
      <c r="I85" s="21">
        <v>-0.0808</v>
      </c>
      <c r="J85" s="21">
        <v>0.0011</v>
      </c>
      <c r="K85" s="16">
        <v>36.4849</v>
      </c>
      <c r="L85" s="43">
        <v>0.0062</v>
      </c>
      <c r="M85" s="43">
        <v>0.033</v>
      </c>
    </row>
    <row r="86" spans="1:13" ht="12.75">
      <c r="A86" s="17">
        <v>6</v>
      </c>
      <c r="B86" s="41" t="s">
        <v>140</v>
      </c>
      <c r="C86" s="19">
        <v>16558.66</v>
      </c>
      <c r="D86" s="21">
        <v>0.1149</v>
      </c>
      <c r="E86" s="21">
        <v>1.1542</v>
      </c>
      <c r="F86" s="21">
        <v>0.0142</v>
      </c>
      <c r="G86" s="42">
        <v>1569</v>
      </c>
      <c r="H86" s="21">
        <v>0.11</v>
      </c>
      <c r="I86" s="21">
        <v>1.0998</v>
      </c>
      <c r="J86" s="21">
        <v>0.0065</v>
      </c>
      <c r="K86" s="16">
        <v>10.5511</v>
      </c>
      <c r="L86" s="43">
        <v>0.0044</v>
      </c>
      <c r="M86" s="43">
        <v>0.0259</v>
      </c>
    </row>
    <row r="87" spans="1:13" ht="12.75">
      <c r="A87" s="17">
        <v>7</v>
      </c>
      <c r="B87" s="41" t="s">
        <v>141</v>
      </c>
      <c r="C87" s="19">
        <v>10451.62</v>
      </c>
      <c r="D87" s="21">
        <v>0.0574</v>
      </c>
      <c r="E87" s="21">
        <v>0.4421</v>
      </c>
      <c r="F87" s="21">
        <v>0.009</v>
      </c>
      <c r="G87" s="42">
        <v>2237</v>
      </c>
      <c r="H87" s="21">
        <v>0.0571</v>
      </c>
      <c r="I87" s="21">
        <v>0.4063</v>
      </c>
      <c r="J87" s="21">
        <v>0.0093</v>
      </c>
      <c r="K87" s="16">
        <v>4.673</v>
      </c>
      <c r="L87" s="43">
        <v>0.0003</v>
      </c>
      <c r="M87" s="43">
        <v>0.0254</v>
      </c>
    </row>
    <row r="88" spans="1:13" ht="12.75">
      <c r="A88" s="17">
        <v>8</v>
      </c>
      <c r="B88" s="41" t="s">
        <v>142</v>
      </c>
      <c r="C88" s="19">
        <v>764103.22</v>
      </c>
      <c r="D88" s="21">
        <v>0.0824</v>
      </c>
      <c r="E88" s="21">
        <v>2.7274</v>
      </c>
      <c r="F88" s="21">
        <v>0.657</v>
      </c>
      <c r="G88" s="42">
        <v>143118</v>
      </c>
      <c r="H88" s="21">
        <v>0.0802</v>
      </c>
      <c r="I88" s="21">
        <v>2.6419</v>
      </c>
      <c r="J88" s="21">
        <v>0.5971</v>
      </c>
      <c r="K88" s="16">
        <v>5.339</v>
      </c>
      <c r="L88" s="43">
        <v>0.002</v>
      </c>
      <c r="M88" s="43">
        <v>0.0235</v>
      </c>
    </row>
    <row r="89" spans="1:13" ht="12.75">
      <c r="A89" s="17">
        <v>9</v>
      </c>
      <c r="B89" s="41" t="s">
        <v>143</v>
      </c>
      <c r="C89" s="19">
        <v>2689.55</v>
      </c>
      <c r="D89" s="21">
        <v>0.0008</v>
      </c>
      <c r="E89" s="21">
        <v>0.0093</v>
      </c>
      <c r="F89" s="21">
        <v>0.0023</v>
      </c>
      <c r="G89" s="16">
        <v>992</v>
      </c>
      <c r="H89" s="21">
        <v>0.0007</v>
      </c>
      <c r="I89" s="21">
        <v>-0.0129</v>
      </c>
      <c r="J89" s="21">
        <v>0.0041</v>
      </c>
      <c r="K89" s="16">
        <v>2.7113</v>
      </c>
      <c r="L89" s="43">
        <v>0</v>
      </c>
      <c r="M89" s="43">
        <v>0.0226</v>
      </c>
    </row>
    <row r="90" spans="1:13" ht="12.75">
      <c r="A90" s="17">
        <v>10</v>
      </c>
      <c r="B90" s="41" t="s">
        <v>144</v>
      </c>
      <c r="C90" s="19">
        <v>9936.48</v>
      </c>
      <c r="D90" s="21">
        <v>-0.0048</v>
      </c>
      <c r="E90" s="21">
        <v>-0.0864</v>
      </c>
      <c r="F90" s="21">
        <v>0.0085</v>
      </c>
      <c r="G90" s="42">
        <v>2999</v>
      </c>
      <c r="H90" s="21">
        <v>-0.0057</v>
      </c>
      <c r="I90" s="21">
        <v>-0.1019</v>
      </c>
      <c r="J90" s="21">
        <v>0.0125</v>
      </c>
      <c r="K90" s="16">
        <v>3.3129</v>
      </c>
      <c r="L90" s="43">
        <v>0.0008</v>
      </c>
      <c r="M90" s="43">
        <v>0.0173</v>
      </c>
    </row>
    <row r="91" spans="1:13" ht="12.75">
      <c r="A91" s="17">
        <v>11</v>
      </c>
      <c r="B91" s="41" t="s">
        <v>145</v>
      </c>
      <c r="C91" s="19">
        <v>22876.81</v>
      </c>
      <c r="D91" s="21">
        <v>-0.0008</v>
      </c>
      <c r="E91" s="21">
        <v>-0.1621</v>
      </c>
      <c r="F91" s="21">
        <v>0.0197</v>
      </c>
      <c r="G91" s="42">
        <v>3872</v>
      </c>
      <c r="H91" s="21">
        <v>0.0011</v>
      </c>
      <c r="I91" s="21">
        <v>-0.1719</v>
      </c>
      <c r="J91" s="21">
        <v>0.0162</v>
      </c>
      <c r="K91" s="16">
        <v>5.9083</v>
      </c>
      <c r="L91" s="43">
        <v>-0.0019</v>
      </c>
      <c r="M91" s="43">
        <v>0.0117</v>
      </c>
    </row>
    <row r="92" spans="1:13" ht="12.75">
      <c r="A92" s="17">
        <v>12</v>
      </c>
      <c r="B92" s="41" t="s">
        <v>146</v>
      </c>
      <c r="C92" s="19">
        <v>9836.77</v>
      </c>
      <c r="D92" s="21">
        <v>-0.0205</v>
      </c>
      <c r="E92" s="21">
        <v>-0.0612</v>
      </c>
      <c r="F92" s="21">
        <v>0.0085</v>
      </c>
      <c r="G92" s="42">
        <v>1774</v>
      </c>
      <c r="H92" s="21">
        <v>-0.0113</v>
      </c>
      <c r="I92" s="21">
        <v>-0.0719</v>
      </c>
      <c r="J92" s="21">
        <v>0.0074</v>
      </c>
      <c r="K92" s="16">
        <v>5.5459</v>
      </c>
      <c r="L92" s="43">
        <v>-0.0094</v>
      </c>
      <c r="M92" s="43">
        <v>0.0115</v>
      </c>
    </row>
    <row r="93" spans="1:13" ht="12.75">
      <c r="A93" s="17">
        <v>13</v>
      </c>
      <c r="B93" s="41" t="s">
        <v>147</v>
      </c>
      <c r="C93" s="19">
        <v>3146.7</v>
      </c>
      <c r="D93" s="21">
        <v>-0.0382</v>
      </c>
      <c r="E93" s="21">
        <v>-0.0963</v>
      </c>
      <c r="F93" s="21">
        <v>0.0027</v>
      </c>
      <c r="G93" s="16">
        <v>662</v>
      </c>
      <c r="H93" s="21">
        <v>-0.0158</v>
      </c>
      <c r="I93" s="21">
        <v>-0.0805</v>
      </c>
      <c r="J93" s="21">
        <v>0.0028</v>
      </c>
      <c r="K93" s="16">
        <v>4.7517</v>
      </c>
      <c r="L93" s="43">
        <v>-0.0228</v>
      </c>
      <c r="M93" s="43">
        <v>-0.0172</v>
      </c>
    </row>
    <row r="94" spans="1:13" ht="12.75">
      <c r="A94" s="17">
        <v>14</v>
      </c>
      <c r="B94" s="41" t="s">
        <v>148</v>
      </c>
      <c r="C94" s="19">
        <v>1445.8</v>
      </c>
      <c r="D94" s="21">
        <v>-0.0385</v>
      </c>
      <c r="E94" s="21">
        <v>0.0086</v>
      </c>
      <c r="F94" s="21">
        <v>0.0012</v>
      </c>
      <c r="G94" s="16">
        <v>628</v>
      </c>
      <c r="H94" s="21">
        <v>0.0068</v>
      </c>
      <c r="I94" s="21">
        <v>0.0445</v>
      </c>
      <c r="J94" s="21">
        <v>0.0026</v>
      </c>
      <c r="K94" s="16">
        <v>2.3031</v>
      </c>
      <c r="L94" s="43">
        <v>-0.045</v>
      </c>
      <c r="M94" s="43">
        <v>-0.0343</v>
      </c>
    </row>
    <row r="95" spans="1:13" ht="12.75">
      <c r="A95" s="17">
        <v>15</v>
      </c>
      <c r="B95" s="41" t="s">
        <v>149</v>
      </c>
      <c r="C95" s="19">
        <v>2105.15</v>
      </c>
      <c r="D95" s="21">
        <v>-0.0498</v>
      </c>
      <c r="E95" s="21">
        <v>-0.0822</v>
      </c>
      <c r="F95" s="21">
        <v>0.0018</v>
      </c>
      <c r="G95" s="16">
        <v>567</v>
      </c>
      <c r="H95" s="21">
        <v>-0.0055</v>
      </c>
      <c r="I95" s="21">
        <v>-0.0447</v>
      </c>
      <c r="J95" s="21">
        <v>0.0024</v>
      </c>
      <c r="K95" s="16">
        <v>3.7131</v>
      </c>
      <c r="L95" s="43">
        <v>-0.0446</v>
      </c>
      <c r="M95" s="43">
        <v>-0.0392</v>
      </c>
    </row>
    <row r="96" spans="1:13" ht="12.75">
      <c r="A96" s="17">
        <v>16</v>
      </c>
      <c r="B96" s="41" t="s">
        <v>150</v>
      </c>
      <c r="C96" s="19">
        <v>6438.62</v>
      </c>
      <c r="D96" s="21">
        <v>-0.0532</v>
      </c>
      <c r="E96" s="21">
        <v>-0.1268</v>
      </c>
      <c r="F96" s="21">
        <v>0.0055</v>
      </c>
      <c r="G96" s="42">
        <v>1762</v>
      </c>
      <c r="H96" s="21">
        <v>-0.0199</v>
      </c>
      <c r="I96" s="21">
        <v>-0.0901</v>
      </c>
      <c r="J96" s="21">
        <v>0.0074</v>
      </c>
      <c r="K96" s="16">
        <v>3.6537</v>
      </c>
      <c r="L96" s="43">
        <v>-0.0339</v>
      </c>
      <c r="M96" s="43">
        <v>-0.0403</v>
      </c>
    </row>
    <row r="97" spans="1:13" ht="12.75">
      <c r="A97" s="17">
        <v>17</v>
      </c>
      <c r="B97" s="41" t="s">
        <v>151</v>
      </c>
      <c r="C97" s="19">
        <v>10755.61</v>
      </c>
      <c r="D97" s="21">
        <v>-0.093</v>
      </c>
      <c r="E97" s="21">
        <v>-0.0791</v>
      </c>
      <c r="F97" s="21">
        <v>0.0092</v>
      </c>
      <c r="G97" s="16">
        <v>432</v>
      </c>
      <c r="H97" s="21">
        <v>-0.0452</v>
      </c>
      <c r="I97" s="21">
        <v>-0.0358</v>
      </c>
      <c r="J97" s="21">
        <v>0.0018</v>
      </c>
      <c r="K97" s="16">
        <v>24.8941</v>
      </c>
      <c r="L97" s="43">
        <v>-0.0501</v>
      </c>
      <c r="M97" s="43">
        <v>-0.0449</v>
      </c>
    </row>
    <row r="98" spans="1:13" ht="12.75">
      <c r="A98" s="97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9"/>
    </row>
    <row r="99" spans="1:13" ht="12.75">
      <c r="A99" s="44"/>
      <c r="B99" s="18" t="s">
        <v>41</v>
      </c>
      <c r="C99" s="20">
        <v>1163088.7</v>
      </c>
      <c r="D99" s="22">
        <v>-0.0174</v>
      </c>
      <c r="E99" s="22">
        <v>0.7059</v>
      </c>
      <c r="F99" s="22">
        <v>1</v>
      </c>
      <c r="G99" s="45">
        <v>239677</v>
      </c>
      <c r="H99" s="22">
        <v>-0.0453</v>
      </c>
      <c r="I99" s="22">
        <v>0.4737</v>
      </c>
      <c r="J99" s="22">
        <v>1</v>
      </c>
      <c r="K99" s="44"/>
      <c r="L99" s="22">
        <v>-0.0097</v>
      </c>
      <c r="M99" s="22">
        <v>0.0128</v>
      </c>
    </row>
    <row r="100" spans="1:13" ht="12.75">
      <c r="A100" s="100" t="s">
        <v>103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2"/>
      <c r="M100" s="21">
        <v>0.0128</v>
      </c>
    </row>
    <row r="102" spans="1:8" ht="12.75">
      <c r="A102" s="68" t="s">
        <v>44</v>
      </c>
      <c r="B102" s="69"/>
      <c r="C102" s="69"/>
      <c r="D102" s="69"/>
      <c r="E102" s="69"/>
      <c r="F102" s="69"/>
      <c r="G102" s="69"/>
      <c r="H102" s="47"/>
    </row>
    <row r="103" spans="1:8" ht="12.75">
      <c r="A103" s="28" t="s">
        <v>45</v>
      </c>
      <c r="B103" s="28" t="s">
        <v>104</v>
      </c>
      <c r="C103" s="68" t="s">
        <v>47</v>
      </c>
      <c r="D103" s="69"/>
      <c r="E103" s="69"/>
      <c r="F103" s="69"/>
      <c r="G103" s="69"/>
      <c r="H103" s="47"/>
    </row>
    <row r="104" spans="1:8" ht="12.75">
      <c r="A104" s="46">
        <v>38261</v>
      </c>
      <c r="B104" s="44" t="s">
        <v>152</v>
      </c>
      <c r="C104" s="90" t="s">
        <v>110</v>
      </c>
      <c r="D104" s="91"/>
      <c r="E104" s="91"/>
      <c r="F104" s="91"/>
      <c r="G104" s="91"/>
      <c r="H104" s="92"/>
    </row>
    <row r="105" spans="1:8" ht="12.75">
      <c r="A105" s="46">
        <v>38320</v>
      </c>
      <c r="B105" s="44" t="s">
        <v>153</v>
      </c>
      <c r="C105" s="90" t="s">
        <v>112</v>
      </c>
      <c r="D105" s="91"/>
      <c r="E105" s="91"/>
      <c r="F105" s="91"/>
      <c r="G105" s="91"/>
      <c r="H105" s="92"/>
    </row>
    <row r="106" spans="1:8" ht="12.75">
      <c r="A106" s="46">
        <v>38320</v>
      </c>
      <c r="B106" s="44" t="s">
        <v>154</v>
      </c>
      <c r="C106" s="90" t="s">
        <v>112</v>
      </c>
      <c r="D106" s="91"/>
      <c r="E106" s="91"/>
      <c r="F106" s="91"/>
      <c r="G106" s="91"/>
      <c r="H106" s="92"/>
    </row>
    <row r="107" spans="1:8" ht="25.5">
      <c r="A107" s="46">
        <v>38320</v>
      </c>
      <c r="B107" s="44" t="s">
        <v>155</v>
      </c>
      <c r="C107" s="90" t="s">
        <v>112</v>
      </c>
      <c r="D107" s="91"/>
      <c r="E107" s="91"/>
      <c r="F107" s="91"/>
      <c r="G107" s="91"/>
      <c r="H107" s="92"/>
    </row>
    <row r="109" spans="1:12" ht="12.75">
      <c r="A109" s="103" t="s">
        <v>42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1:12" ht="12.75">
      <c r="A110" s="103" t="s">
        <v>43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</sheetData>
  <mergeCells count="60">
    <mergeCell ref="A110:L110"/>
    <mergeCell ref="C105:H105"/>
    <mergeCell ref="C106:H106"/>
    <mergeCell ref="C107:H107"/>
    <mergeCell ref="A109:L109"/>
    <mergeCell ref="A100:L100"/>
    <mergeCell ref="A102:H102"/>
    <mergeCell ref="C103:H103"/>
    <mergeCell ref="C104:H104"/>
    <mergeCell ref="H79:H80"/>
    <mergeCell ref="K79:K80"/>
    <mergeCell ref="L79:L80"/>
    <mergeCell ref="A98:M98"/>
    <mergeCell ref="A79:A80"/>
    <mergeCell ref="C79:C80"/>
    <mergeCell ref="D79:D80"/>
    <mergeCell ref="G79:G80"/>
    <mergeCell ref="A77:M77"/>
    <mergeCell ref="A78:B78"/>
    <mergeCell ref="C78:F78"/>
    <mergeCell ref="G78:J78"/>
    <mergeCell ref="K78:M78"/>
    <mergeCell ref="A70:L70"/>
    <mergeCell ref="A72:H72"/>
    <mergeCell ref="C73:H73"/>
    <mergeCell ref="C74:H74"/>
    <mergeCell ref="H51:H52"/>
    <mergeCell ref="K51:K52"/>
    <mergeCell ref="L51:L52"/>
    <mergeCell ref="A68:M68"/>
    <mergeCell ref="A51:A52"/>
    <mergeCell ref="C51:C52"/>
    <mergeCell ref="D51:D52"/>
    <mergeCell ref="G51:G52"/>
    <mergeCell ref="A49:M49"/>
    <mergeCell ref="A50:B50"/>
    <mergeCell ref="C50:F50"/>
    <mergeCell ref="G50:J50"/>
    <mergeCell ref="K50:M50"/>
    <mergeCell ref="C43:H43"/>
    <mergeCell ref="C44:H44"/>
    <mergeCell ref="C45:H45"/>
    <mergeCell ref="C46:H46"/>
    <mergeCell ref="A38:L38"/>
    <mergeCell ref="A40:H40"/>
    <mergeCell ref="C41:H41"/>
    <mergeCell ref="C42:H42"/>
    <mergeCell ref="H3:H4"/>
    <mergeCell ref="K3:K4"/>
    <mergeCell ref="L3:L4"/>
    <mergeCell ref="A36:M36"/>
    <mergeCell ref="A3:A4"/>
    <mergeCell ref="C3:C4"/>
    <mergeCell ref="D3:D4"/>
    <mergeCell ref="G3:G4"/>
    <mergeCell ref="A1:M1"/>
    <mergeCell ref="A2:B2"/>
    <mergeCell ref="C2:F2"/>
    <mergeCell ref="G2:J2"/>
    <mergeCell ref="K2:M2"/>
  </mergeCells>
  <printOptions/>
  <pageMargins left="0.5511811023622047" right="0.5511811023622047" top="0.7874015748031497" bottom="0.49" header="0.5118110236220472" footer="0.31496062992125984"/>
  <pageSetup fitToHeight="4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39">
      <selection activeCell="C47" sqref="C47:H47"/>
    </sheetView>
  </sheetViews>
  <sheetFormatPr defaultColWidth="9.140625" defaultRowHeight="12.75"/>
  <cols>
    <col min="1" max="1" width="11.57421875" style="0" bestFit="1" customWidth="1"/>
    <col min="2" max="2" width="54.140625" style="0" bestFit="1" customWidth="1"/>
    <col min="3" max="4" width="15.00390625" style="0" customWidth="1"/>
    <col min="5" max="5" width="10.28125" style="0" customWidth="1"/>
    <col min="6" max="6" width="9.421875" style="0" customWidth="1"/>
    <col min="7" max="7" width="12.00390625" style="0" customWidth="1"/>
    <col min="8" max="8" width="15.00390625" style="0" customWidth="1"/>
    <col min="9" max="9" width="10.7109375" style="0" bestFit="1" customWidth="1"/>
    <col min="10" max="10" width="8.00390625" style="0" customWidth="1"/>
    <col min="11" max="11" width="11.140625" style="0" bestFit="1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8" t="s">
        <v>300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47"/>
    </row>
    <row r="2" spans="1:13" ht="12.75" customHeight="1">
      <c r="A2" s="85"/>
      <c r="B2" s="87"/>
      <c r="C2" s="68" t="s">
        <v>62</v>
      </c>
      <c r="D2" s="69"/>
      <c r="E2" s="69"/>
      <c r="F2" s="47"/>
      <c r="G2" s="68" t="s">
        <v>63</v>
      </c>
      <c r="H2" s="69"/>
      <c r="I2" s="69"/>
      <c r="J2" s="47"/>
      <c r="K2" s="68" t="s">
        <v>64</v>
      </c>
      <c r="L2" s="69"/>
      <c r="M2" s="47"/>
    </row>
    <row r="3" spans="1:13" ht="12.75">
      <c r="A3" s="93" t="s">
        <v>65</v>
      </c>
      <c r="B3" s="35" t="s">
        <v>66</v>
      </c>
      <c r="C3" s="95">
        <v>38321</v>
      </c>
      <c r="D3" s="93" t="s">
        <v>67</v>
      </c>
      <c r="E3" s="35" t="s">
        <v>68</v>
      </c>
      <c r="F3" s="35" t="s">
        <v>10</v>
      </c>
      <c r="G3" s="95">
        <v>38321</v>
      </c>
      <c r="H3" s="93" t="s">
        <v>67</v>
      </c>
      <c r="I3" s="35" t="s">
        <v>69</v>
      </c>
      <c r="J3" s="35" t="s">
        <v>10</v>
      </c>
      <c r="K3" s="95">
        <v>38321</v>
      </c>
      <c r="L3" s="93" t="s">
        <v>67</v>
      </c>
      <c r="M3" s="35" t="s">
        <v>8</v>
      </c>
    </row>
    <row r="4" spans="1:13" ht="12.75">
      <c r="A4" s="94"/>
      <c r="B4" s="36" t="s">
        <v>301</v>
      </c>
      <c r="C4" s="96"/>
      <c r="D4" s="94"/>
      <c r="E4" s="37">
        <v>37987</v>
      </c>
      <c r="F4" s="36" t="s">
        <v>11</v>
      </c>
      <c r="G4" s="96"/>
      <c r="H4" s="94"/>
      <c r="I4" s="37">
        <v>37987</v>
      </c>
      <c r="J4" s="36" t="s">
        <v>11</v>
      </c>
      <c r="K4" s="96"/>
      <c r="L4" s="94"/>
      <c r="M4" s="36" t="s">
        <v>71</v>
      </c>
    </row>
    <row r="5" spans="1:13" ht="12.75">
      <c r="A5" s="17">
        <v>1</v>
      </c>
      <c r="B5" s="41" t="s">
        <v>302</v>
      </c>
      <c r="C5" s="19">
        <v>87854.09</v>
      </c>
      <c r="D5" s="21">
        <v>-0.2408</v>
      </c>
      <c r="E5" s="21">
        <v>-0.5234</v>
      </c>
      <c r="F5" s="21">
        <v>0.0058</v>
      </c>
      <c r="G5" s="42">
        <v>13380</v>
      </c>
      <c r="H5" s="21">
        <v>-0.2475</v>
      </c>
      <c r="I5" s="21">
        <v>-0.5365</v>
      </c>
      <c r="J5" s="21">
        <v>0.0047</v>
      </c>
      <c r="K5" s="16">
        <v>6.5661</v>
      </c>
      <c r="L5" s="43">
        <v>0.0089</v>
      </c>
      <c r="M5" s="43">
        <v>0.0283</v>
      </c>
    </row>
    <row r="6" spans="1:13" ht="12.75">
      <c r="A6" s="17">
        <v>2</v>
      </c>
      <c r="B6" s="41" t="s">
        <v>303</v>
      </c>
      <c r="C6" s="19">
        <v>412319.2</v>
      </c>
      <c r="D6" s="21">
        <v>0.0741</v>
      </c>
      <c r="E6" s="21">
        <v>0.1008</v>
      </c>
      <c r="F6" s="21">
        <v>0.0273</v>
      </c>
      <c r="G6" s="42">
        <v>97414</v>
      </c>
      <c r="H6" s="21">
        <v>0.0714</v>
      </c>
      <c r="I6" s="21">
        <v>0.0735</v>
      </c>
      <c r="J6" s="21">
        <v>0.034</v>
      </c>
      <c r="K6" s="16">
        <v>4.2327</v>
      </c>
      <c r="L6" s="43">
        <v>0.0025</v>
      </c>
      <c r="M6" s="43">
        <v>0.0254</v>
      </c>
    </row>
    <row r="7" spans="1:13" ht="12.75">
      <c r="A7" s="17">
        <v>3</v>
      </c>
      <c r="B7" s="41" t="s">
        <v>304</v>
      </c>
      <c r="C7" s="19">
        <v>74914.66</v>
      </c>
      <c r="D7" s="21">
        <v>0.0257</v>
      </c>
      <c r="E7" s="21">
        <v>0.1873</v>
      </c>
      <c r="F7" s="21">
        <v>0.005</v>
      </c>
      <c r="G7" s="42">
        <v>17728</v>
      </c>
      <c r="H7" s="21">
        <v>0.0231</v>
      </c>
      <c r="I7" s="21">
        <v>0.1593</v>
      </c>
      <c r="J7" s="21">
        <v>0.0062</v>
      </c>
      <c r="K7" s="16">
        <v>4.2257</v>
      </c>
      <c r="L7" s="43">
        <v>0.0026</v>
      </c>
      <c r="M7" s="43">
        <v>0.0242</v>
      </c>
    </row>
    <row r="8" spans="1:13" ht="12.75">
      <c r="A8" s="17">
        <v>4</v>
      </c>
      <c r="B8" s="41" t="s">
        <v>305</v>
      </c>
      <c r="C8" s="19">
        <v>11685.04</v>
      </c>
      <c r="D8" s="21">
        <v>0.7396</v>
      </c>
      <c r="E8" s="21">
        <v>1.338</v>
      </c>
      <c r="F8" s="21">
        <v>0.0008</v>
      </c>
      <c r="G8" s="42">
        <v>3445</v>
      </c>
      <c r="H8" s="21">
        <v>0.7287</v>
      </c>
      <c r="I8" s="21">
        <v>1.2836</v>
      </c>
      <c r="J8" s="21">
        <v>0.0012</v>
      </c>
      <c r="K8" s="16">
        <v>3.3922</v>
      </c>
      <c r="L8" s="43">
        <v>0.0063</v>
      </c>
      <c r="M8" s="43">
        <v>0.0238</v>
      </c>
    </row>
    <row r="9" spans="1:13" ht="12.75">
      <c r="A9" s="17">
        <v>5</v>
      </c>
      <c r="B9" s="41" t="s">
        <v>306</v>
      </c>
      <c r="C9" s="19">
        <v>4002.58</v>
      </c>
      <c r="D9" s="21">
        <v>0.0784</v>
      </c>
      <c r="E9" s="21">
        <v>0.2163</v>
      </c>
      <c r="F9" s="21">
        <v>0.0003</v>
      </c>
      <c r="G9" s="42">
        <v>1246</v>
      </c>
      <c r="H9" s="21">
        <v>0.0773</v>
      </c>
      <c r="I9" s="21">
        <v>0.1887</v>
      </c>
      <c r="J9" s="21">
        <v>0.0004</v>
      </c>
      <c r="K9" s="16">
        <v>3.213</v>
      </c>
      <c r="L9" s="43">
        <v>0.001</v>
      </c>
      <c r="M9" s="43">
        <v>0.0232</v>
      </c>
    </row>
    <row r="10" spans="1:13" ht="12.75">
      <c r="A10" s="17">
        <v>6</v>
      </c>
      <c r="B10" s="41" t="s">
        <v>307</v>
      </c>
      <c r="C10" s="19">
        <v>43959.85</v>
      </c>
      <c r="D10" s="21">
        <v>-0.061</v>
      </c>
      <c r="E10" s="21">
        <v>0.3952</v>
      </c>
      <c r="F10" s="21">
        <v>0.0029</v>
      </c>
      <c r="G10" s="42">
        <v>7520</v>
      </c>
      <c r="H10" s="21">
        <v>-0.063</v>
      </c>
      <c r="I10" s="21">
        <v>0.3636</v>
      </c>
      <c r="J10" s="21">
        <v>0.0026</v>
      </c>
      <c r="K10" s="16">
        <v>5.8454</v>
      </c>
      <c r="L10" s="43">
        <v>0.0021</v>
      </c>
      <c r="M10" s="43">
        <v>0.0232</v>
      </c>
    </row>
    <row r="11" spans="1:13" ht="12.75">
      <c r="A11" s="17">
        <v>7</v>
      </c>
      <c r="B11" s="41" t="s">
        <v>308</v>
      </c>
      <c r="C11" s="19">
        <v>1567913.37</v>
      </c>
      <c r="D11" s="21">
        <v>-0.0262</v>
      </c>
      <c r="E11" s="21">
        <v>-0.2036</v>
      </c>
      <c r="F11" s="21">
        <v>0.1039</v>
      </c>
      <c r="G11" s="42">
        <v>511229</v>
      </c>
      <c r="H11" s="21">
        <v>-0.0279</v>
      </c>
      <c r="I11" s="21">
        <v>-0.2185</v>
      </c>
      <c r="J11" s="21">
        <v>0.1784</v>
      </c>
      <c r="K11" s="16">
        <v>3.067</v>
      </c>
      <c r="L11" s="43">
        <v>0.0018</v>
      </c>
      <c r="M11" s="43">
        <v>0.0192</v>
      </c>
    </row>
    <row r="12" spans="1:13" ht="12.75">
      <c r="A12" s="17">
        <v>8</v>
      </c>
      <c r="B12" s="41" t="s">
        <v>309</v>
      </c>
      <c r="C12" s="19">
        <v>46242.51</v>
      </c>
      <c r="D12" s="21">
        <v>0.0117</v>
      </c>
      <c r="E12" s="21">
        <v>-0.0781</v>
      </c>
      <c r="F12" s="21">
        <v>0.0031</v>
      </c>
      <c r="G12" s="42">
        <v>7754</v>
      </c>
      <c r="H12" s="21">
        <v>0.0101</v>
      </c>
      <c r="I12" s="21">
        <v>-0.0953</v>
      </c>
      <c r="J12" s="21">
        <v>0.0027</v>
      </c>
      <c r="K12" s="16">
        <v>5.9635</v>
      </c>
      <c r="L12" s="43">
        <v>0.0016</v>
      </c>
      <c r="M12" s="43">
        <v>0.019</v>
      </c>
    </row>
    <row r="13" spans="1:13" ht="12.75">
      <c r="A13" s="17">
        <v>9</v>
      </c>
      <c r="B13" s="41" t="s">
        <v>310</v>
      </c>
      <c r="C13" s="19">
        <v>2653.1</v>
      </c>
      <c r="D13" s="21">
        <v>-0.0212</v>
      </c>
      <c r="E13" s="21">
        <v>-0.3921</v>
      </c>
      <c r="F13" s="21">
        <v>0.0002</v>
      </c>
      <c r="G13" s="16">
        <v>546</v>
      </c>
      <c r="H13" s="21">
        <v>-0.0228</v>
      </c>
      <c r="I13" s="21">
        <v>-0.4032</v>
      </c>
      <c r="J13" s="21">
        <v>0.0002</v>
      </c>
      <c r="K13" s="16">
        <v>4.8621</v>
      </c>
      <c r="L13" s="43">
        <v>0.0016</v>
      </c>
      <c r="M13" s="43">
        <v>0.0186</v>
      </c>
    </row>
    <row r="14" spans="1:13" ht="12.75">
      <c r="A14" s="17">
        <v>10</v>
      </c>
      <c r="B14" s="41" t="s">
        <v>311</v>
      </c>
      <c r="C14" s="19">
        <v>292073.34</v>
      </c>
      <c r="D14" s="21">
        <v>0.1973</v>
      </c>
      <c r="E14" s="21">
        <v>0.7424</v>
      </c>
      <c r="F14" s="21">
        <v>0.0193</v>
      </c>
      <c r="G14" s="42">
        <v>175225</v>
      </c>
      <c r="H14" s="21">
        <v>0.1954</v>
      </c>
      <c r="I14" s="21">
        <v>0.7108</v>
      </c>
      <c r="J14" s="21">
        <v>0.0611</v>
      </c>
      <c r="K14" s="16">
        <v>1.6669</v>
      </c>
      <c r="L14" s="43">
        <v>0.0017</v>
      </c>
      <c r="M14" s="43">
        <v>0.0185</v>
      </c>
    </row>
    <row r="15" spans="1:13" ht="12.75">
      <c r="A15" s="17">
        <v>11</v>
      </c>
      <c r="B15" s="41" t="s">
        <v>312</v>
      </c>
      <c r="C15" s="19">
        <v>1463542.59</v>
      </c>
      <c r="D15" s="21">
        <v>-0.0138</v>
      </c>
      <c r="E15" s="21">
        <v>0.1295</v>
      </c>
      <c r="F15" s="21">
        <v>0.097</v>
      </c>
      <c r="G15" s="42">
        <v>271884</v>
      </c>
      <c r="H15" s="21">
        <v>-0.0156</v>
      </c>
      <c r="I15" s="21">
        <v>0.109</v>
      </c>
      <c r="J15" s="21">
        <v>0.0949</v>
      </c>
      <c r="K15" s="16">
        <v>5.383</v>
      </c>
      <c r="L15" s="43">
        <v>0.0018</v>
      </c>
      <c r="M15" s="43">
        <v>0.0185</v>
      </c>
    </row>
    <row r="16" spans="1:13" ht="12.75">
      <c r="A16" s="17">
        <v>12</v>
      </c>
      <c r="B16" s="41" t="s">
        <v>313</v>
      </c>
      <c r="C16" s="19">
        <v>12505.67</v>
      </c>
      <c r="D16" s="21">
        <v>-0.3404</v>
      </c>
      <c r="E16" s="21">
        <v>-0.9601</v>
      </c>
      <c r="F16" s="21">
        <v>0.0008</v>
      </c>
      <c r="G16" s="42">
        <v>3713</v>
      </c>
      <c r="H16" s="21">
        <v>-0.3413</v>
      </c>
      <c r="I16" s="21">
        <v>-0.9608</v>
      </c>
      <c r="J16" s="21">
        <v>0.0013</v>
      </c>
      <c r="K16" s="16">
        <v>3.3685</v>
      </c>
      <c r="L16" s="43">
        <v>0.0014</v>
      </c>
      <c r="M16" s="43">
        <v>0.0179</v>
      </c>
    </row>
    <row r="17" spans="1:13" ht="12.75">
      <c r="A17" s="17">
        <v>13</v>
      </c>
      <c r="B17" s="41" t="s">
        <v>314</v>
      </c>
      <c r="C17" s="19">
        <v>1697344.6</v>
      </c>
      <c r="D17" s="21">
        <v>-0.0146</v>
      </c>
      <c r="E17" s="21">
        <v>0.3614</v>
      </c>
      <c r="F17" s="21">
        <v>0.1124</v>
      </c>
      <c r="G17" s="42">
        <v>513337</v>
      </c>
      <c r="H17" s="21">
        <v>-0.0162</v>
      </c>
      <c r="I17" s="21">
        <v>0.3376</v>
      </c>
      <c r="J17" s="21">
        <v>0.1791</v>
      </c>
      <c r="K17" s="16">
        <v>3.3065</v>
      </c>
      <c r="L17" s="43">
        <v>0.0017</v>
      </c>
      <c r="M17" s="43">
        <v>0.0179</v>
      </c>
    </row>
    <row r="18" spans="1:13" ht="12.75">
      <c r="A18" s="17">
        <v>14</v>
      </c>
      <c r="B18" s="41" t="s">
        <v>315</v>
      </c>
      <c r="C18" s="19">
        <v>1176308.42</v>
      </c>
      <c r="D18" s="21">
        <v>-0.0187</v>
      </c>
      <c r="E18" s="21">
        <v>-0.1839</v>
      </c>
      <c r="F18" s="21">
        <v>0.0779</v>
      </c>
      <c r="G18" s="42">
        <v>165354</v>
      </c>
      <c r="H18" s="21">
        <v>-0.0202</v>
      </c>
      <c r="I18" s="21">
        <v>-0.1979</v>
      </c>
      <c r="J18" s="21">
        <v>0.0577</v>
      </c>
      <c r="K18" s="16">
        <v>7.1139</v>
      </c>
      <c r="L18" s="43">
        <v>0.0015</v>
      </c>
      <c r="M18" s="43">
        <v>0.0175</v>
      </c>
    </row>
    <row r="19" spans="1:13" ht="12.75">
      <c r="A19" s="17">
        <v>15</v>
      </c>
      <c r="B19" s="41" t="s">
        <v>316</v>
      </c>
      <c r="C19" s="19">
        <v>15864.86</v>
      </c>
      <c r="D19" s="21">
        <v>0.0813</v>
      </c>
      <c r="E19" s="21">
        <v>-0.2994</v>
      </c>
      <c r="F19" s="21">
        <v>0.0011</v>
      </c>
      <c r="G19" s="42">
        <v>2079</v>
      </c>
      <c r="H19" s="21">
        <v>0.0798</v>
      </c>
      <c r="I19" s="21">
        <v>-0.311</v>
      </c>
      <c r="J19" s="21">
        <v>0.0007</v>
      </c>
      <c r="K19" s="16">
        <v>7.6327</v>
      </c>
      <c r="L19" s="43">
        <v>0.0014</v>
      </c>
      <c r="M19" s="43">
        <v>0.0169</v>
      </c>
    </row>
    <row r="20" spans="1:13" ht="12.75">
      <c r="A20" s="17">
        <v>16</v>
      </c>
      <c r="B20" s="41" t="s">
        <v>317</v>
      </c>
      <c r="C20" s="19">
        <v>661578.17</v>
      </c>
      <c r="D20" s="21">
        <v>-0.0498</v>
      </c>
      <c r="E20" s="21">
        <v>-0.3224</v>
      </c>
      <c r="F20" s="21">
        <v>0.0438</v>
      </c>
      <c r="G20" s="42">
        <v>67136</v>
      </c>
      <c r="H20" s="21">
        <v>-0.0512</v>
      </c>
      <c r="I20" s="21">
        <v>-0.3332</v>
      </c>
      <c r="J20" s="21">
        <v>0.0234</v>
      </c>
      <c r="K20" s="16">
        <v>9.8543</v>
      </c>
      <c r="L20" s="43">
        <v>0.0015</v>
      </c>
      <c r="M20" s="43">
        <v>0.0163</v>
      </c>
    </row>
    <row r="21" spans="1:13" ht="12.75">
      <c r="A21" s="17">
        <v>17</v>
      </c>
      <c r="B21" s="41" t="s">
        <v>318</v>
      </c>
      <c r="C21" s="19">
        <v>48759.05</v>
      </c>
      <c r="D21" s="21">
        <v>0.0707</v>
      </c>
      <c r="E21" s="21">
        <v>0.0871</v>
      </c>
      <c r="F21" s="21">
        <v>0.0032</v>
      </c>
      <c r="G21" s="42">
        <v>4525</v>
      </c>
      <c r="H21" s="21">
        <v>0.0687</v>
      </c>
      <c r="I21" s="21">
        <v>0.0699</v>
      </c>
      <c r="J21" s="21">
        <v>0.0016</v>
      </c>
      <c r="K21" s="16">
        <v>10.7755</v>
      </c>
      <c r="L21" s="43">
        <v>0.0019</v>
      </c>
      <c r="M21" s="43">
        <v>0.0161</v>
      </c>
    </row>
    <row r="22" spans="1:13" ht="12.75">
      <c r="A22" s="17">
        <v>18</v>
      </c>
      <c r="B22" s="41" t="s">
        <v>319</v>
      </c>
      <c r="C22" s="19">
        <v>21357.46</v>
      </c>
      <c r="D22" s="21">
        <v>-0.0864</v>
      </c>
      <c r="E22" s="21">
        <v>-0.357</v>
      </c>
      <c r="F22" s="21">
        <v>0.0014</v>
      </c>
      <c r="G22" s="42">
        <v>4382</v>
      </c>
      <c r="H22" s="21">
        <v>-0.0876</v>
      </c>
      <c r="I22" s="21">
        <v>-0.3671</v>
      </c>
      <c r="J22" s="21">
        <v>0.0015</v>
      </c>
      <c r="K22" s="16">
        <v>4.8741</v>
      </c>
      <c r="L22" s="43">
        <v>0.0013</v>
      </c>
      <c r="M22" s="43">
        <v>0.016</v>
      </c>
    </row>
    <row r="23" spans="1:13" ht="12.75">
      <c r="A23" s="17">
        <v>19</v>
      </c>
      <c r="B23" s="41" t="s">
        <v>320</v>
      </c>
      <c r="C23" s="19">
        <v>44162.82</v>
      </c>
      <c r="D23" s="21">
        <v>-0.0215</v>
      </c>
      <c r="E23" s="21">
        <v>0.8998</v>
      </c>
      <c r="F23" s="21">
        <v>0.0029</v>
      </c>
      <c r="G23" s="42">
        <v>6745</v>
      </c>
      <c r="H23" s="21">
        <v>-0.0224</v>
      </c>
      <c r="I23" s="21">
        <v>0.87</v>
      </c>
      <c r="J23" s="21">
        <v>0.0024</v>
      </c>
      <c r="K23" s="16">
        <v>6.547</v>
      </c>
      <c r="L23" s="43">
        <v>0.0009</v>
      </c>
      <c r="M23" s="43">
        <v>0.0159</v>
      </c>
    </row>
    <row r="24" spans="1:13" ht="12.75">
      <c r="A24" s="17">
        <v>20</v>
      </c>
      <c r="B24" s="41" t="s">
        <v>321</v>
      </c>
      <c r="C24" s="19">
        <v>29425.41</v>
      </c>
      <c r="D24" s="21">
        <v>0.0064</v>
      </c>
      <c r="E24" s="21">
        <v>0.0458</v>
      </c>
      <c r="F24" s="21">
        <v>0.0019</v>
      </c>
      <c r="G24" s="42">
        <v>5650</v>
      </c>
      <c r="H24" s="21">
        <v>0.0049</v>
      </c>
      <c r="I24" s="21">
        <v>0.0298</v>
      </c>
      <c r="J24" s="21">
        <v>0.002</v>
      </c>
      <c r="K24" s="16">
        <v>5.208</v>
      </c>
      <c r="L24" s="43">
        <v>0.0015</v>
      </c>
      <c r="M24" s="43">
        <v>0.0155</v>
      </c>
    </row>
    <row r="25" spans="1:13" ht="12.75">
      <c r="A25" s="17">
        <v>21</v>
      </c>
      <c r="B25" s="41" t="s">
        <v>322</v>
      </c>
      <c r="C25" s="19">
        <v>90802.29</v>
      </c>
      <c r="D25" s="21">
        <v>-0.0869</v>
      </c>
      <c r="E25" s="21">
        <v>-0.4017</v>
      </c>
      <c r="F25" s="21">
        <v>0.006</v>
      </c>
      <c r="G25" s="42">
        <v>14570</v>
      </c>
      <c r="H25" s="21">
        <v>-0.088</v>
      </c>
      <c r="I25" s="21">
        <v>-0.4103</v>
      </c>
      <c r="J25" s="21">
        <v>0.0051</v>
      </c>
      <c r="K25" s="16">
        <v>6.232</v>
      </c>
      <c r="L25" s="43">
        <v>0.0012</v>
      </c>
      <c r="M25" s="43">
        <v>0.0147</v>
      </c>
    </row>
    <row r="26" spans="1:13" ht="12.75">
      <c r="A26" s="17">
        <v>22</v>
      </c>
      <c r="B26" s="41" t="s">
        <v>323</v>
      </c>
      <c r="C26" s="19">
        <v>339757.47</v>
      </c>
      <c r="D26" s="21">
        <v>0.0684</v>
      </c>
      <c r="E26" s="21">
        <v>-0.0249</v>
      </c>
      <c r="F26" s="21">
        <v>0.0225</v>
      </c>
      <c r="G26" s="42">
        <v>52959</v>
      </c>
      <c r="H26" s="21">
        <v>0.0668</v>
      </c>
      <c r="I26" s="21">
        <v>-0.0388</v>
      </c>
      <c r="J26" s="21">
        <v>0.0185</v>
      </c>
      <c r="K26" s="16">
        <v>6.4155</v>
      </c>
      <c r="L26" s="43">
        <v>0.0015</v>
      </c>
      <c r="M26" s="43">
        <v>0.0145</v>
      </c>
    </row>
    <row r="27" spans="1:13" ht="12.75">
      <c r="A27" s="17">
        <v>23</v>
      </c>
      <c r="B27" s="41" t="s">
        <v>324</v>
      </c>
      <c r="C27" s="19">
        <v>64899.5</v>
      </c>
      <c r="D27" s="21">
        <v>-0.0391</v>
      </c>
      <c r="E27" s="21">
        <v>-0.105</v>
      </c>
      <c r="F27" s="21">
        <v>0.0043</v>
      </c>
      <c r="G27" s="42">
        <v>11665</v>
      </c>
      <c r="H27" s="21">
        <v>-0.0404</v>
      </c>
      <c r="I27" s="21">
        <v>-0.1172</v>
      </c>
      <c r="J27" s="21">
        <v>0.0041</v>
      </c>
      <c r="K27" s="16">
        <v>5.5637</v>
      </c>
      <c r="L27" s="43">
        <v>0.0013</v>
      </c>
      <c r="M27" s="43">
        <v>0.0139</v>
      </c>
    </row>
    <row r="28" spans="1:13" ht="12.75">
      <c r="A28" s="17">
        <v>24</v>
      </c>
      <c r="B28" s="41" t="s">
        <v>325</v>
      </c>
      <c r="C28" s="19">
        <v>143119.37</v>
      </c>
      <c r="D28" s="21">
        <v>-0.0243</v>
      </c>
      <c r="E28" s="21">
        <v>0.2042</v>
      </c>
      <c r="F28" s="21">
        <v>0.0095</v>
      </c>
      <c r="G28" s="42">
        <v>18439</v>
      </c>
      <c r="H28" s="21">
        <v>-0.0252</v>
      </c>
      <c r="I28" s="21">
        <v>0.1881</v>
      </c>
      <c r="J28" s="21">
        <v>0.0064</v>
      </c>
      <c r="K28" s="16">
        <v>7.7617</v>
      </c>
      <c r="L28" s="43">
        <v>0.001</v>
      </c>
      <c r="M28" s="43">
        <v>0.0135</v>
      </c>
    </row>
    <row r="29" spans="1:13" ht="12.75">
      <c r="A29" s="17">
        <v>25</v>
      </c>
      <c r="B29" s="41" t="s">
        <v>326</v>
      </c>
      <c r="C29" s="19">
        <v>12585.4</v>
      </c>
      <c r="D29" s="21">
        <v>-0.0424</v>
      </c>
      <c r="E29" s="21">
        <v>-0.3716</v>
      </c>
      <c r="F29" s="21">
        <v>0.0008</v>
      </c>
      <c r="G29" s="42">
        <v>2873</v>
      </c>
      <c r="H29" s="21">
        <v>-0.0435</v>
      </c>
      <c r="I29" s="21">
        <v>-0.3798</v>
      </c>
      <c r="J29" s="21">
        <v>0.001</v>
      </c>
      <c r="K29" s="16">
        <v>4.3812</v>
      </c>
      <c r="L29" s="43">
        <v>0.0011</v>
      </c>
      <c r="M29" s="43">
        <v>0.0131</v>
      </c>
    </row>
    <row r="30" spans="1:13" ht="12.75">
      <c r="A30" s="17">
        <v>26</v>
      </c>
      <c r="B30" s="41" t="s">
        <v>327</v>
      </c>
      <c r="C30" s="19">
        <v>4029.84</v>
      </c>
      <c r="D30" s="21">
        <v>0.004</v>
      </c>
      <c r="E30" s="21">
        <v>-0.3313</v>
      </c>
      <c r="F30" s="21">
        <v>0.0003</v>
      </c>
      <c r="G30" s="16">
        <v>998</v>
      </c>
      <c r="H30" s="21">
        <v>0.0015</v>
      </c>
      <c r="I30" s="21">
        <v>-0.3399</v>
      </c>
      <c r="J30" s="21">
        <v>0.0003</v>
      </c>
      <c r="K30" s="16">
        <v>4.0384</v>
      </c>
      <c r="L30" s="43">
        <v>0.0025</v>
      </c>
      <c r="M30" s="43">
        <v>0.013</v>
      </c>
    </row>
    <row r="31" spans="1:13" ht="12.75">
      <c r="A31" s="17">
        <v>27</v>
      </c>
      <c r="B31" s="41" t="s">
        <v>328</v>
      </c>
      <c r="C31" s="19">
        <v>2045.93</v>
      </c>
      <c r="D31" s="21">
        <v>0.0011</v>
      </c>
      <c r="E31" s="21">
        <v>0.0196</v>
      </c>
      <c r="F31" s="21">
        <v>0.0001</v>
      </c>
      <c r="G31" s="42">
        <v>1005</v>
      </c>
      <c r="H31" s="21">
        <v>0</v>
      </c>
      <c r="I31" s="21">
        <v>0.0066</v>
      </c>
      <c r="J31" s="21">
        <v>0.0004</v>
      </c>
      <c r="K31" s="16">
        <v>2.0366</v>
      </c>
      <c r="L31" s="43">
        <v>0.0012</v>
      </c>
      <c r="M31" s="43">
        <v>0.013</v>
      </c>
    </row>
    <row r="32" spans="1:13" ht="12.75">
      <c r="A32" s="17">
        <v>28</v>
      </c>
      <c r="B32" s="41" t="s">
        <v>329</v>
      </c>
      <c r="C32" s="19">
        <v>6768.49</v>
      </c>
      <c r="D32" s="21">
        <v>-0.0397</v>
      </c>
      <c r="E32" s="21">
        <v>0.3643</v>
      </c>
      <c r="F32" s="21">
        <v>0.0004</v>
      </c>
      <c r="G32" s="42">
        <v>2146</v>
      </c>
      <c r="H32" s="21">
        <v>-0.0407</v>
      </c>
      <c r="I32" s="21">
        <v>0.3469</v>
      </c>
      <c r="J32" s="21">
        <v>0.0007</v>
      </c>
      <c r="K32" s="16">
        <v>3.1538</v>
      </c>
      <c r="L32" s="43">
        <v>0.0011</v>
      </c>
      <c r="M32" s="43">
        <v>0.0129</v>
      </c>
    </row>
    <row r="33" spans="1:13" ht="12.75">
      <c r="A33" s="17">
        <v>29</v>
      </c>
      <c r="B33" s="41" t="s">
        <v>330</v>
      </c>
      <c r="C33" s="19">
        <v>67391.95</v>
      </c>
      <c r="D33" s="21">
        <v>-0.0279</v>
      </c>
      <c r="E33" s="21">
        <v>-0.2862</v>
      </c>
      <c r="F33" s="21">
        <v>0.0045</v>
      </c>
      <c r="G33" s="42">
        <v>11083</v>
      </c>
      <c r="H33" s="21">
        <v>-0.0298</v>
      </c>
      <c r="I33" s="21">
        <v>-0.2951</v>
      </c>
      <c r="J33" s="21">
        <v>0.0039</v>
      </c>
      <c r="K33" s="16">
        <v>6.0804</v>
      </c>
      <c r="L33" s="43">
        <v>0.0019</v>
      </c>
      <c r="M33" s="43">
        <v>0.0127</v>
      </c>
    </row>
    <row r="34" spans="1:13" ht="12.75">
      <c r="A34" s="17">
        <v>30</v>
      </c>
      <c r="B34" s="41" t="s">
        <v>331</v>
      </c>
      <c r="C34" s="19">
        <v>6592271.41</v>
      </c>
      <c r="D34" s="21">
        <v>0.0016</v>
      </c>
      <c r="E34" s="21">
        <v>0.0986</v>
      </c>
      <c r="F34" s="21">
        <v>0.4367</v>
      </c>
      <c r="G34" s="42">
        <v>857106</v>
      </c>
      <c r="H34" s="21">
        <v>0.0002</v>
      </c>
      <c r="I34" s="21">
        <v>0.087</v>
      </c>
      <c r="J34" s="21">
        <v>0.2991</v>
      </c>
      <c r="K34" s="16">
        <v>7.6913</v>
      </c>
      <c r="L34" s="43">
        <v>0.0014</v>
      </c>
      <c r="M34" s="43">
        <v>0.0106</v>
      </c>
    </row>
    <row r="35" spans="1:13" ht="12.75">
      <c r="A35" s="17">
        <v>31</v>
      </c>
      <c r="B35" s="41" t="s">
        <v>332</v>
      </c>
      <c r="C35" s="19">
        <v>2718.82</v>
      </c>
      <c r="D35" s="21">
        <v>-0.0231</v>
      </c>
      <c r="E35" s="21">
        <v>-0.0434</v>
      </c>
      <c r="F35" s="21">
        <v>0.0002</v>
      </c>
      <c r="G35" s="42">
        <v>2187</v>
      </c>
      <c r="H35" s="21">
        <v>-0.0246</v>
      </c>
      <c r="I35" s="21">
        <v>-0.0532</v>
      </c>
      <c r="J35" s="21">
        <v>0.0008</v>
      </c>
      <c r="K35" s="16">
        <v>1.243</v>
      </c>
      <c r="L35" s="43">
        <v>0.0015</v>
      </c>
      <c r="M35" s="43">
        <v>0.0103</v>
      </c>
    </row>
    <row r="36" spans="1:13" ht="12.75">
      <c r="A36" s="17">
        <v>32</v>
      </c>
      <c r="B36" s="41" t="s">
        <v>333</v>
      </c>
      <c r="C36" s="19">
        <v>9529.26</v>
      </c>
      <c r="D36" s="21">
        <v>-0.0171</v>
      </c>
      <c r="E36" s="21">
        <v>-0.9785</v>
      </c>
      <c r="F36" s="21">
        <v>0.0006</v>
      </c>
      <c r="G36" s="42">
        <v>1384</v>
      </c>
      <c r="H36" s="21">
        <v>-0.0183</v>
      </c>
      <c r="I36" s="21">
        <v>-0.9788</v>
      </c>
      <c r="J36" s="21">
        <v>0.0005</v>
      </c>
      <c r="K36" s="16">
        <v>6.8838</v>
      </c>
      <c r="L36" s="43">
        <v>0.0012</v>
      </c>
      <c r="M36" s="43">
        <v>0.0101</v>
      </c>
    </row>
    <row r="37" spans="1:13" ht="12.75">
      <c r="A37" s="17">
        <v>33</v>
      </c>
      <c r="B37" s="41" t="s">
        <v>334</v>
      </c>
      <c r="C37" s="19">
        <v>34704.91</v>
      </c>
      <c r="D37" s="21">
        <v>-0.0622</v>
      </c>
      <c r="E37" s="21">
        <v>-0.2559</v>
      </c>
      <c r="F37" s="21">
        <v>0.0023</v>
      </c>
      <c r="G37" s="42">
        <v>7180</v>
      </c>
      <c r="H37" s="21">
        <v>-0.063</v>
      </c>
      <c r="I37" s="21">
        <v>-0.2633</v>
      </c>
      <c r="J37" s="21">
        <v>0.0025</v>
      </c>
      <c r="K37" s="16">
        <v>4.8338</v>
      </c>
      <c r="L37" s="43">
        <v>0.0009</v>
      </c>
      <c r="M37" s="43">
        <v>0.0101</v>
      </c>
    </row>
    <row r="38" spans="1:13" ht="12.75">
      <c r="A38" s="17">
        <v>34</v>
      </c>
      <c r="B38" s="41" t="s">
        <v>335</v>
      </c>
      <c r="C38" s="19">
        <v>9714.47</v>
      </c>
      <c r="D38" s="21">
        <v>-0.0339</v>
      </c>
      <c r="E38" s="21">
        <v>-0.5011</v>
      </c>
      <c r="F38" s="21">
        <v>0.0006</v>
      </c>
      <c r="G38" s="42">
        <v>1812</v>
      </c>
      <c r="H38" s="21">
        <v>-0.0343</v>
      </c>
      <c r="I38" s="21">
        <v>-0.5038</v>
      </c>
      <c r="J38" s="21">
        <v>0.0006</v>
      </c>
      <c r="K38" s="16">
        <v>5.3608</v>
      </c>
      <c r="L38" s="43">
        <v>0.0004</v>
      </c>
      <c r="M38" s="43">
        <v>0.0054</v>
      </c>
    </row>
    <row r="39" spans="1:13" ht="12.75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</row>
    <row r="40" spans="1:13" ht="12.75">
      <c r="A40" s="44"/>
      <c r="B40" s="18" t="s">
        <v>41</v>
      </c>
      <c r="C40" s="20">
        <v>15094805.91</v>
      </c>
      <c r="D40" s="22">
        <v>-0.0056</v>
      </c>
      <c r="E40" s="22">
        <v>-0.0346</v>
      </c>
      <c r="F40" s="22">
        <v>1</v>
      </c>
      <c r="G40" s="45">
        <v>2865698</v>
      </c>
      <c r="H40" s="22">
        <v>-0.0015</v>
      </c>
      <c r="I40" s="22">
        <v>-0.0352</v>
      </c>
      <c r="J40" s="22">
        <v>1</v>
      </c>
      <c r="K40" s="44"/>
      <c r="L40" s="22">
        <v>0.0019</v>
      </c>
      <c r="M40" s="22">
        <v>0.0165</v>
      </c>
    </row>
    <row r="41" spans="1:13" ht="12.75" customHeight="1">
      <c r="A41" s="100" t="s">
        <v>103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21">
        <v>0.0165</v>
      </c>
    </row>
    <row r="43" spans="1:8" ht="12.75" customHeight="1">
      <c r="A43" s="68" t="s">
        <v>44</v>
      </c>
      <c r="B43" s="69"/>
      <c r="C43" s="69"/>
      <c r="D43" s="69"/>
      <c r="E43" s="69"/>
      <c r="F43" s="69"/>
      <c r="G43" s="69"/>
      <c r="H43" s="47"/>
    </row>
    <row r="44" spans="1:8" ht="12.75" customHeight="1">
      <c r="A44" s="28" t="s">
        <v>45</v>
      </c>
      <c r="B44" s="28" t="s">
        <v>104</v>
      </c>
      <c r="C44" s="68" t="s">
        <v>47</v>
      </c>
      <c r="D44" s="69"/>
      <c r="E44" s="69"/>
      <c r="F44" s="69"/>
      <c r="G44" s="69"/>
      <c r="H44" s="47"/>
    </row>
    <row r="45" spans="1:8" ht="12.75" customHeight="1">
      <c r="A45" s="46">
        <v>37988</v>
      </c>
      <c r="B45" s="44" t="s">
        <v>336</v>
      </c>
      <c r="C45" s="90" t="s">
        <v>337</v>
      </c>
      <c r="D45" s="91"/>
      <c r="E45" s="91"/>
      <c r="F45" s="91"/>
      <c r="G45" s="91"/>
      <c r="H45" s="92"/>
    </row>
    <row r="46" spans="1:8" ht="12.75" customHeight="1">
      <c r="A46" s="46">
        <v>38001</v>
      </c>
      <c r="B46" s="44" t="s">
        <v>338</v>
      </c>
      <c r="C46" s="90" t="s">
        <v>339</v>
      </c>
      <c r="D46" s="91"/>
      <c r="E46" s="91"/>
      <c r="F46" s="91"/>
      <c r="G46" s="91"/>
      <c r="H46" s="92"/>
    </row>
    <row r="47" spans="1:8" ht="12.75" customHeight="1">
      <c r="A47" s="46">
        <v>38261</v>
      </c>
      <c r="B47" s="44" t="s">
        <v>340</v>
      </c>
      <c r="C47" s="90" t="s">
        <v>110</v>
      </c>
      <c r="D47" s="91"/>
      <c r="E47" s="91"/>
      <c r="F47" s="91"/>
      <c r="G47" s="91"/>
      <c r="H47" s="92"/>
    </row>
    <row r="48" spans="1:8" ht="12.75" customHeight="1">
      <c r="A48" s="46">
        <v>38289</v>
      </c>
      <c r="B48" s="44" t="s">
        <v>336</v>
      </c>
      <c r="C48" s="90" t="s">
        <v>341</v>
      </c>
      <c r="D48" s="91"/>
      <c r="E48" s="91"/>
      <c r="F48" s="91"/>
      <c r="G48" s="91"/>
      <c r="H48" s="92"/>
    </row>
    <row r="49" spans="1:8" ht="12.75" customHeight="1">
      <c r="A49" s="46">
        <v>38289</v>
      </c>
      <c r="B49" s="44" t="s">
        <v>342</v>
      </c>
      <c r="C49" s="90" t="s">
        <v>341</v>
      </c>
      <c r="D49" s="91"/>
      <c r="E49" s="91"/>
      <c r="F49" s="91"/>
      <c r="G49" s="91"/>
      <c r="H49" s="92"/>
    </row>
    <row r="50" spans="1:8" ht="12.75" customHeight="1">
      <c r="A50" s="46">
        <v>38320</v>
      </c>
      <c r="B50" s="44" t="s">
        <v>343</v>
      </c>
      <c r="C50" s="90" t="s">
        <v>112</v>
      </c>
      <c r="D50" s="91"/>
      <c r="E50" s="91"/>
      <c r="F50" s="91"/>
      <c r="G50" s="91"/>
      <c r="H50" s="92"/>
    </row>
    <row r="52" ht="12.75">
      <c r="A52" s="23"/>
    </row>
    <row r="53" spans="1:13" ht="12.75">
      <c r="A53" s="68" t="s">
        <v>344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47"/>
    </row>
    <row r="54" spans="1:13" ht="12.75">
      <c r="A54" s="85"/>
      <c r="B54" s="87"/>
      <c r="C54" s="68" t="s">
        <v>62</v>
      </c>
      <c r="D54" s="69"/>
      <c r="E54" s="69"/>
      <c r="F54" s="47"/>
      <c r="G54" s="68" t="s">
        <v>63</v>
      </c>
      <c r="H54" s="69"/>
      <c r="I54" s="69"/>
      <c r="J54" s="47"/>
      <c r="K54" s="68" t="s">
        <v>64</v>
      </c>
      <c r="L54" s="69"/>
      <c r="M54" s="47"/>
    </row>
    <row r="55" spans="1:13" ht="12.75">
      <c r="A55" s="93" t="s">
        <v>65</v>
      </c>
      <c r="B55" s="35" t="s">
        <v>66</v>
      </c>
      <c r="C55" s="95">
        <v>38321</v>
      </c>
      <c r="D55" s="93" t="s">
        <v>67</v>
      </c>
      <c r="E55" s="35" t="s">
        <v>68</v>
      </c>
      <c r="F55" s="35" t="s">
        <v>10</v>
      </c>
      <c r="G55" s="95">
        <v>38321</v>
      </c>
      <c r="H55" s="93" t="s">
        <v>67</v>
      </c>
      <c r="I55" s="35" t="s">
        <v>69</v>
      </c>
      <c r="J55" s="35" t="s">
        <v>10</v>
      </c>
      <c r="K55" s="95">
        <v>38321</v>
      </c>
      <c r="L55" s="93" t="s">
        <v>67</v>
      </c>
      <c r="M55" s="35" t="s">
        <v>8</v>
      </c>
    </row>
    <row r="56" spans="1:13" ht="12.75">
      <c r="A56" s="94"/>
      <c r="B56" s="36" t="s">
        <v>345</v>
      </c>
      <c r="C56" s="96"/>
      <c r="D56" s="94"/>
      <c r="E56" s="37">
        <v>37987</v>
      </c>
      <c r="F56" s="36" t="s">
        <v>11</v>
      </c>
      <c r="G56" s="96"/>
      <c r="H56" s="94"/>
      <c r="I56" s="37">
        <v>37987</v>
      </c>
      <c r="J56" s="36" t="s">
        <v>11</v>
      </c>
      <c r="K56" s="96"/>
      <c r="L56" s="94"/>
      <c r="M56" s="36" t="s">
        <v>71</v>
      </c>
    </row>
    <row r="57" spans="1:13" ht="12.75">
      <c r="A57" s="17">
        <v>1</v>
      </c>
      <c r="B57" s="41" t="s">
        <v>346</v>
      </c>
      <c r="C57" s="19">
        <v>62937.13</v>
      </c>
      <c r="D57" s="21">
        <v>-0.0281</v>
      </c>
      <c r="E57" s="21">
        <v>-0.3391</v>
      </c>
      <c r="F57" s="21">
        <v>0.1711</v>
      </c>
      <c r="G57" s="42">
        <v>5928</v>
      </c>
      <c r="H57" s="21">
        <v>-0.0312</v>
      </c>
      <c r="I57" s="21">
        <v>-0.3533</v>
      </c>
      <c r="J57" s="21">
        <v>0.1375</v>
      </c>
      <c r="K57" s="16">
        <v>10.6162</v>
      </c>
      <c r="L57" s="43">
        <v>0.0032</v>
      </c>
      <c r="M57" s="43">
        <v>0.0219</v>
      </c>
    </row>
    <row r="58" spans="1:13" ht="25.5">
      <c r="A58" s="17">
        <v>2</v>
      </c>
      <c r="B58" s="41" t="s">
        <v>347</v>
      </c>
      <c r="C58" s="19">
        <v>67011.73</v>
      </c>
      <c r="D58" s="21">
        <v>0.0742</v>
      </c>
      <c r="E58" s="21">
        <v>1.4241</v>
      </c>
      <c r="F58" s="21">
        <v>0.1822</v>
      </c>
      <c r="G58" s="42">
        <v>9321</v>
      </c>
      <c r="H58" s="21">
        <v>0.0713</v>
      </c>
      <c r="I58" s="21">
        <v>1.3779</v>
      </c>
      <c r="J58" s="21">
        <v>0.2162</v>
      </c>
      <c r="K58" s="16">
        <v>7.1894</v>
      </c>
      <c r="L58" s="43">
        <v>0.0027</v>
      </c>
      <c r="M58" s="43">
        <v>0.0194</v>
      </c>
    </row>
    <row r="59" spans="1:13" ht="12.75">
      <c r="A59" s="17">
        <v>3</v>
      </c>
      <c r="B59" s="41" t="s">
        <v>348</v>
      </c>
      <c r="C59" s="19">
        <v>34211.39</v>
      </c>
      <c r="D59" s="21">
        <v>0.1005</v>
      </c>
      <c r="E59" s="21">
        <v>0.4992</v>
      </c>
      <c r="F59" s="21">
        <v>0.093</v>
      </c>
      <c r="G59" s="42">
        <v>1567</v>
      </c>
      <c r="H59" s="21">
        <v>0.095</v>
      </c>
      <c r="I59" s="21">
        <v>0.4735</v>
      </c>
      <c r="J59" s="21">
        <v>0.0364</v>
      </c>
      <c r="K59" s="16">
        <v>21.8259</v>
      </c>
      <c r="L59" s="43">
        <v>0.005</v>
      </c>
      <c r="M59" s="43">
        <v>0.0175</v>
      </c>
    </row>
    <row r="60" spans="1:13" ht="25.5">
      <c r="A60" s="17">
        <v>4</v>
      </c>
      <c r="B60" s="41" t="s">
        <v>349</v>
      </c>
      <c r="C60" s="19">
        <v>6288.46</v>
      </c>
      <c r="D60" s="21">
        <v>-0.0973</v>
      </c>
      <c r="E60" s="21">
        <v>0.0609</v>
      </c>
      <c r="F60" s="21">
        <v>0.0171</v>
      </c>
      <c r="G60" s="16">
        <v>289</v>
      </c>
      <c r="H60" s="21">
        <v>-0.0608</v>
      </c>
      <c r="I60" s="21">
        <v>0.1179</v>
      </c>
      <c r="J60" s="21">
        <v>0.0067</v>
      </c>
      <c r="K60" s="16">
        <v>21.7746</v>
      </c>
      <c r="L60" s="43">
        <v>-0.0388</v>
      </c>
      <c r="M60" s="43">
        <v>-0.051</v>
      </c>
    </row>
    <row r="61" spans="1:13" ht="12.75">
      <c r="A61" s="97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9"/>
    </row>
    <row r="62" spans="1:13" ht="12.75">
      <c r="A62" s="17">
        <v>5</v>
      </c>
      <c r="B62" s="41" t="s">
        <v>350</v>
      </c>
      <c r="C62" s="19">
        <v>197333.14</v>
      </c>
      <c r="D62" s="21">
        <v>-0.082</v>
      </c>
      <c r="E62" s="21">
        <v>163.2053</v>
      </c>
      <c r="F62" s="21">
        <v>0.5365</v>
      </c>
      <c r="G62" s="42">
        <v>26003</v>
      </c>
      <c r="H62" s="21">
        <v>-0.043</v>
      </c>
      <c r="I62" s="21">
        <v>172.3555</v>
      </c>
      <c r="J62" s="21">
        <v>0.6032</v>
      </c>
      <c r="K62" s="16">
        <v>7.5888</v>
      </c>
      <c r="L62" s="43">
        <v>-0.0408</v>
      </c>
      <c r="M62" s="43">
        <v>-0.0528</v>
      </c>
    </row>
    <row r="63" spans="1:13" ht="12.75">
      <c r="A63" s="44"/>
      <c r="B63" s="18" t="s">
        <v>41</v>
      </c>
      <c r="C63" s="20">
        <v>367781.85</v>
      </c>
      <c r="D63" s="22">
        <v>-0.0326</v>
      </c>
      <c r="E63" s="22">
        <v>1.4257</v>
      </c>
      <c r="F63" s="22">
        <v>1</v>
      </c>
      <c r="G63" s="45">
        <v>43109</v>
      </c>
      <c r="H63" s="22">
        <v>-0.0142</v>
      </c>
      <c r="I63" s="22">
        <v>1.9919</v>
      </c>
      <c r="J63" s="22">
        <v>1</v>
      </c>
      <c r="K63" s="44"/>
      <c r="L63" s="22">
        <v>-0.0137</v>
      </c>
      <c r="M63" s="22">
        <v>-0.009</v>
      </c>
    </row>
    <row r="64" spans="1:13" ht="12.75">
      <c r="A64" s="100" t="s">
        <v>103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2"/>
      <c r="M64" s="21">
        <v>0.002</v>
      </c>
    </row>
    <row r="65" spans="1:13" s="53" customFormat="1" ht="17.25" customHeight="1">
      <c r="A65" s="48" t="s">
        <v>425</v>
      </c>
      <c r="B65" s="49" t="s">
        <v>426</v>
      </c>
      <c r="C65" s="60">
        <f>C62*1.3295</f>
        <v>262354.40963</v>
      </c>
      <c r="D65" s="50">
        <v>-0.0418</v>
      </c>
      <c r="E65" s="50">
        <v>173.9029</v>
      </c>
      <c r="F65" s="48"/>
      <c r="G65" s="51">
        <f>G62</f>
        <v>26003</v>
      </c>
      <c r="H65" s="50">
        <f>H62</f>
        <v>-0.043</v>
      </c>
      <c r="I65" s="50">
        <f>I62</f>
        <v>172.3555</v>
      </c>
      <c r="J65" s="48"/>
      <c r="K65" s="61">
        <f>K62*1.3295</f>
        <v>10.0893096</v>
      </c>
      <c r="L65" s="50">
        <v>0.0012</v>
      </c>
      <c r="M65" s="52">
        <v>0.0089</v>
      </c>
    </row>
    <row r="66" spans="1:13" s="53" customFormat="1" ht="17.25" customHeight="1">
      <c r="A66" s="54"/>
      <c r="B66" s="55"/>
      <c r="C66" s="56"/>
      <c r="D66" s="57"/>
      <c r="E66" s="57"/>
      <c r="F66" s="54"/>
      <c r="G66" s="58"/>
      <c r="H66" s="57"/>
      <c r="I66" s="57"/>
      <c r="J66" s="54"/>
      <c r="K66" s="54"/>
      <c r="L66" s="57"/>
      <c r="M66" s="59"/>
    </row>
    <row r="67" spans="1:8" ht="12.75">
      <c r="A67" s="68" t="s">
        <v>44</v>
      </c>
      <c r="B67" s="69"/>
      <c r="C67" s="69"/>
      <c r="D67" s="69"/>
      <c r="E67" s="69"/>
      <c r="F67" s="69"/>
      <c r="G67" s="69"/>
      <c r="H67" s="47"/>
    </row>
    <row r="68" spans="1:8" ht="12.75">
      <c r="A68" s="28" t="s">
        <v>45</v>
      </c>
      <c r="B68" s="28" t="s">
        <v>104</v>
      </c>
      <c r="C68" s="68" t="s">
        <v>47</v>
      </c>
      <c r="D68" s="69"/>
      <c r="E68" s="69"/>
      <c r="F68" s="69"/>
      <c r="G68" s="69"/>
      <c r="H68" s="47"/>
    </row>
    <row r="69" spans="1:8" ht="12.75">
      <c r="A69" s="46">
        <v>38047</v>
      </c>
      <c r="B69" s="44" t="s">
        <v>351</v>
      </c>
      <c r="C69" s="90" t="s">
        <v>352</v>
      </c>
      <c r="D69" s="91"/>
      <c r="E69" s="91"/>
      <c r="F69" s="91"/>
      <c r="G69" s="91"/>
      <c r="H69" s="92"/>
    </row>
    <row r="70" spans="1:8" ht="12.75">
      <c r="A70" s="46">
        <v>38047</v>
      </c>
      <c r="B70" s="44" t="s">
        <v>351</v>
      </c>
      <c r="C70" s="90" t="s">
        <v>232</v>
      </c>
      <c r="D70" s="91"/>
      <c r="E70" s="91"/>
      <c r="F70" s="91"/>
      <c r="G70" s="91"/>
      <c r="H70" s="92"/>
    </row>
    <row r="71" spans="1:8" ht="25.5">
      <c r="A71" s="46">
        <v>38261</v>
      </c>
      <c r="B71" s="44" t="s">
        <v>353</v>
      </c>
      <c r="C71" s="90" t="s">
        <v>110</v>
      </c>
      <c r="D71" s="91"/>
      <c r="E71" s="91"/>
      <c r="F71" s="91"/>
      <c r="G71" s="91"/>
      <c r="H71" s="92"/>
    </row>
    <row r="72" spans="1:8" ht="25.5">
      <c r="A72" s="46">
        <v>38320</v>
      </c>
      <c r="B72" s="44" t="s">
        <v>354</v>
      </c>
      <c r="C72" s="90" t="s">
        <v>112</v>
      </c>
      <c r="D72" s="91"/>
      <c r="E72" s="91"/>
      <c r="F72" s="91"/>
      <c r="G72" s="91"/>
      <c r="H72" s="92"/>
    </row>
    <row r="73" spans="1:8" ht="12.75">
      <c r="A73" s="46">
        <v>38320</v>
      </c>
      <c r="B73" s="44" t="s">
        <v>355</v>
      </c>
      <c r="C73" s="90" t="s">
        <v>112</v>
      </c>
      <c r="D73" s="91"/>
      <c r="E73" s="91"/>
      <c r="F73" s="91"/>
      <c r="G73" s="91"/>
      <c r="H73" s="92"/>
    </row>
    <row r="75" spans="1:12" ht="12.75">
      <c r="A75" s="103" t="s">
        <v>42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1:12" ht="12.75">
      <c r="A76" s="103" t="s">
        <v>43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</sheetData>
  <mergeCells count="45">
    <mergeCell ref="A75:L75"/>
    <mergeCell ref="A76:L76"/>
    <mergeCell ref="C70:H70"/>
    <mergeCell ref="C71:H71"/>
    <mergeCell ref="C72:H72"/>
    <mergeCell ref="C73:H73"/>
    <mergeCell ref="A64:L64"/>
    <mergeCell ref="A67:H67"/>
    <mergeCell ref="C68:H68"/>
    <mergeCell ref="C69:H69"/>
    <mergeCell ref="H55:H56"/>
    <mergeCell ref="K55:K56"/>
    <mergeCell ref="L55:L56"/>
    <mergeCell ref="A61:M61"/>
    <mergeCell ref="A55:A56"/>
    <mergeCell ref="C55:C56"/>
    <mergeCell ref="D55:D56"/>
    <mergeCell ref="G55:G56"/>
    <mergeCell ref="A54:B54"/>
    <mergeCell ref="C54:F54"/>
    <mergeCell ref="G54:J54"/>
    <mergeCell ref="K54:M54"/>
    <mergeCell ref="C50:H50"/>
    <mergeCell ref="A53:M53"/>
    <mergeCell ref="C46:H46"/>
    <mergeCell ref="C47:H47"/>
    <mergeCell ref="C48:H48"/>
    <mergeCell ref="C49:H49"/>
    <mergeCell ref="A41:L41"/>
    <mergeCell ref="A43:H43"/>
    <mergeCell ref="C44:H44"/>
    <mergeCell ref="C45:H45"/>
    <mergeCell ref="H3:H4"/>
    <mergeCell ref="K3:K4"/>
    <mergeCell ref="L3:L4"/>
    <mergeCell ref="A39:M39"/>
    <mergeCell ref="A3:A4"/>
    <mergeCell ref="C3:C4"/>
    <mergeCell ref="D3:D4"/>
    <mergeCell ref="G3:G4"/>
    <mergeCell ref="A1:M1"/>
    <mergeCell ref="A2:B2"/>
    <mergeCell ref="C2:F2"/>
    <mergeCell ref="G2:J2"/>
    <mergeCell ref="K2:M2"/>
  </mergeCells>
  <printOptions/>
  <pageMargins left="0.5511811023622047" right="0.5511811023622047" top="0.7874015748031497" bottom="0.7874015748031497" header="0.5118110236220472" footer="0.31496062992125984"/>
  <pageSetup fitToHeight="4" horizontalDpi="600" verticalDpi="600" orientation="landscape" paperSize="9" scale="69" r:id="rId1"/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3" sqref="D2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2004-12-06T08:14:55Z</cp:lastPrinted>
  <dcterms:created xsi:type="dcterms:W3CDTF">2004-12-06T07:07:35Z</dcterms:created>
  <dcterms:modified xsi:type="dcterms:W3CDTF">2004-12-06T11:17:47Z</dcterms:modified>
  <cp:category/>
  <cp:version/>
  <cp:contentType/>
  <cp:contentStatus/>
</cp:coreProperties>
</file>