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888" activeTab="0"/>
  </bookViews>
  <sheets>
    <sheet name="ΕΝΕΡΓΗΤΙΚΟ ΑΝΑ ΕΤΑΙΡΙΑ" sheetId="1" r:id="rId1"/>
    <sheet name="ΚΑΤΑΝΟΜΗ ΕΝΕΡΓΗΤΙΚΟΥ" sheetId="2" r:id="rId2"/>
    <sheet name="ΟΜΟΛΟΓΙΑΚΑ" sheetId="3" r:id="rId3"/>
    <sheet name="ΔΙΑΧ.ΔΙΑΘ." sheetId="4" r:id="rId4"/>
    <sheet name="ΜΕΤΟΧΙΚΑ" sheetId="5" r:id="rId5"/>
    <sheet name="ΜΙΚΤΑ" sheetId="6" r:id="rId6"/>
    <sheet name="ΠΙΤΤΑ" sheetId="7" r:id="rId7"/>
  </sheets>
  <definedNames>
    <definedName name="CategoriesExcelNew_1" localSheetId="3">'ΔΙΑΧ.ΔΙΑΘ.'!$A$1:$J$51</definedName>
    <definedName name="CategoriesExcelNew_1" localSheetId="4">'ΜΕΤΟΧΙΚΑ'!$A$1:$J$83</definedName>
    <definedName name="CategoriesExcelNew_1" localSheetId="5">'ΜΙΚΤΑ'!$A$1:$J$41</definedName>
    <definedName name="CategoriesExcelNew_1" localSheetId="2">'ΟΜΟΛΟΓΙΑΚΑ'!$A$1:$J$47</definedName>
    <definedName name="MFAssetsExcel_1" localSheetId="0">'ΕΝΕΡΓΗΤΙΚΟ ΑΝΑ ΕΤΑΙΡΙΑ'!$A$1:$I$37</definedName>
    <definedName name="MFAssetsExcel_1" localSheetId="1">'ΚΑΤΑΝΟΜΗ ΕΝΕΡΓΗΤΙΚΟΥ'!$A$1:$P$38</definedName>
  </definedNames>
  <calcPr fullCalcOnLoad="1"/>
</workbook>
</file>

<file path=xl/sharedStrings.xml><?xml version="1.0" encoding="utf-8"?>
<sst xmlns="http://schemas.openxmlformats.org/spreadsheetml/2006/main" count="596" uniqueCount="369">
  <si>
    <t>No</t>
  </si>
  <si>
    <t>Εταιρείες Διαχείρισης A/K</t>
  </si>
  <si>
    <t>Δ%</t>
  </si>
  <si>
    <t>Μερίδιο</t>
  </si>
  <si>
    <t>Αγοράς</t>
  </si>
  <si>
    <t>Ομολογιακά</t>
  </si>
  <si>
    <t>Διαχ Διαθεσίμων</t>
  </si>
  <si>
    <t>Μικτά</t>
  </si>
  <si>
    <t>Μετοχικά</t>
  </si>
  <si>
    <t>Εσωτ</t>
  </si>
  <si>
    <t>Εξωτ</t>
  </si>
  <si>
    <t>Διεθνή</t>
  </si>
  <si>
    <t>EFG Α.Ε.Δ.Α.Κ.</t>
  </si>
  <si>
    <t>ΔΙΕΘΝΙΚΗ Α.Ε.Δ.Α.Κ.</t>
  </si>
  <si>
    <t>ALPHA Α.Ε.Δ.Α.Κ.</t>
  </si>
  <si>
    <t>INTERTRUST Α.Ε.Δ.Α.Κ.</t>
  </si>
  <si>
    <t>ΕΡΜΗΣ Α.Ε.Δ.Α.Κ.</t>
  </si>
  <si>
    <t>ΑΤΕ Α.Ε.Δ.Α.Κ.</t>
  </si>
  <si>
    <t>ING ΠΕΙΡΑΙΩΣ ΑΕΔΑΚ</t>
  </si>
  <si>
    <t>Α.Ε.Δ.Α.Κ. ΑΣΦΑΛΙΣΤΙΚΩΝ ΟΡΓΑΝΙΣΜΩΝ</t>
  </si>
  <si>
    <t>ALICO AIG Α.Ε.Δ.Α.Κ.</t>
  </si>
  <si>
    <t>ΚΥΠΡΟΥ Α.Ε.Δ.Α.Κ.</t>
  </si>
  <si>
    <t>HSBC (ΕΛΛΑΣ) Α.Ε.Δ.Α.Κ.</t>
  </si>
  <si>
    <t>ΠΕΙΡΑΙΩΣ Α.Ε.Δ.Α.Κ.</t>
  </si>
  <si>
    <t>ALLIANZ DRESDNER Α.Ε.Δ.Α.Κ.</t>
  </si>
  <si>
    <t>ALPHA TRUST Α.Ε.Δ.Α.Κ.</t>
  </si>
  <si>
    <t>ΑΣΠΙΣ Α.Ε.Δ.Α.Κ.</t>
  </si>
  <si>
    <t>ΓΕΝΙΚΗ Α.Ε.Δ.Α.Κ.</t>
  </si>
  <si>
    <t>ΕΓΝΑΤΙΑ Α.Ε.Δ.Α.Κ.</t>
  </si>
  <si>
    <t>INTERNATIONAL Α.Ε.Δ.Α.Κ.</t>
  </si>
  <si>
    <t>ABN-AMRO Α.Ε.Δ.Α.Κ.</t>
  </si>
  <si>
    <t>ΕΛΛΗΝΙΚΗ TRUST Α.Ε.Δ.Α.Κ.</t>
  </si>
  <si>
    <t>ΕΥΡΩΠΑΪΚΗ ΠΙΣΤΗ Α.Ε.Δ.Α.Κ.</t>
  </si>
  <si>
    <t>ΩΜΕΓΑ Α.Ε.Δ.Α.Κ.</t>
  </si>
  <si>
    <t>ΛΑΪΚΗ Α.Ε.Δ.Α.Κ</t>
  </si>
  <si>
    <t>MARFIN Α.Ε.Δ.Α.Κ.</t>
  </si>
  <si>
    <t>Τ.Τ. ΕΛΤΑ Α.Ε.Δ.Α.Κ.</t>
  </si>
  <si>
    <t>ΑΤΤΙΚΗ Α.Ε.Δ.Α.Κ.</t>
  </si>
  <si>
    <t>Π&amp;Κ Α.Ε.Δ.Α.Κ.</t>
  </si>
  <si>
    <t>PROFUND Α.Ε.Δ.Α.Κ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</si>
  <si>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</si>
  <si>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</si>
  <si>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</si>
  <si>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</si>
  <si>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ΚΑΘΑΡΗ ΤΙΜΗ</t>
  </si>
  <si>
    <t>A/A</t>
  </si>
  <si>
    <t>AMOIBAIA ΚΕΦΑΛΑΙΑ</t>
  </si>
  <si>
    <t>Δ% απο</t>
  </si>
  <si>
    <t>Δ% από</t>
  </si>
  <si>
    <t xml:space="preserve">Ομολογιακά Εσωτερικού </t>
  </si>
  <si>
    <t>απo 1/1/2004</t>
  </si>
  <si>
    <t xml:space="preserve">HSBC Εισοδήματος (Ομολογιών Εσωτ.) </t>
  </si>
  <si>
    <t xml:space="preserve">Α/Κ Ασφαλιστικών Οργανισμών Εισοδήματος - Ομολ. Εσ. </t>
  </si>
  <si>
    <t xml:space="preserve">ΩΜΕΓΑ INCOME Α/Κ Ομολογιακό Εσωτερικού </t>
  </si>
  <si>
    <t xml:space="preserve">ΔΗΛΟΣ (Εισοδήματος Ομολ. Εσωτ.) </t>
  </si>
  <si>
    <t xml:space="preserve">INTERAMERICAN Μικτής Αποδόσεως Ομολογιακό Εσωτερικού </t>
  </si>
  <si>
    <t xml:space="preserve">ING ΠΕΙΡΑΙΩΣ A/K Ομολόγων Εσωτερικού </t>
  </si>
  <si>
    <t xml:space="preserve">EUROBANK A/K Bond Fund A/K Ομολογιακό Εσωτερικού </t>
  </si>
  <si>
    <t xml:space="preserve">NOVABANK Value Plus Α/Κ Ομολόγων Εσωτερικού </t>
  </si>
  <si>
    <t xml:space="preserve">METROLIFE ΕΙΣΟΔΗΜΑΤΟΣ Ομολογιών Εσωτ. </t>
  </si>
  <si>
    <t xml:space="preserve">ΚΥΠΡΟΥ ΕΛΛΗΝΙΚΟ Ομολογιακό Εσωτ. </t>
  </si>
  <si>
    <t xml:space="preserve">Τ.Τ. - ΕΛΤΑ Ομολογιών Εσωτερικού </t>
  </si>
  <si>
    <t xml:space="preserve">INTERAMERICAN Σταθερό Α/Κ Ομολογιακό Εσωτερικού </t>
  </si>
  <si>
    <t xml:space="preserve">ΕΥΡΩΠΑΪΚΗ ΠΙΣΤΗ (Εισοδήματος Ομολογιακό Εσωτ.) </t>
  </si>
  <si>
    <t xml:space="preserve">Εγνατία ΜΥΚΗΝΑΙ (Ομολογιών Εσωτ.) </t>
  </si>
  <si>
    <t xml:space="preserve">ΕΡΜΗΣ ΕΙΣΟΔΗΜΑΤΟΣ Ομολογιών Εσωτ. </t>
  </si>
  <si>
    <t xml:space="preserve">ΛΑΪΚΗ Εισοδήματος Ομολογιών Εσωτ. </t>
  </si>
  <si>
    <t xml:space="preserve">Α/Κ ΑΤΕ ΚΕΦΑΛΑΙΟΥ &amp; ΥΠΕΡΑΞΙΑΣ (Ομολογιών Εσωτ.) </t>
  </si>
  <si>
    <t xml:space="preserve">ΙΟΝΙΚΗ ΖΩΗΣ Ομολογιακό Εσωτερικού </t>
  </si>
  <si>
    <t xml:space="preserve">ALPHA TRUST (Εισοδήματος Ομολογιών Εσωτ.) </t>
  </si>
  <si>
    <t xml:space="preserve">ALLIANZ Ομολογιών Εσωτερικού </t>
  </si>
  <si>
    <t xml:space="preserve">ALICO Ομολογιών Εσωτερικού </t>
  </si>
  <si>
    <t xml:space="preserve">CitiFund Income (Ομολογιών Εσωτ.) </t>
  </si>
  <si>
    <t xml:space="preserve">BETA Ομολογιακό Εσωτερικού </t>
  </si>
  <si>
    <t xml:space="preserve">INTERNATIONAL (Ομολογιακό Εσωτ.) </t>
  </si>
  <si>
    <t xml:space="preserve">ΑΤΤΙΚΗΣ Ομολογιών Εσωτερικού </t>
  </si>
  <si>
    <t xml:space="preserve">ALPHA A/K Ομολογιακό Εσωτ. </t>
  </si>
  <si>
    <t xml:space="preserve">Α/Κ ΑΤΕ ΕΙΣΟΔΗΜΑΤΟΣ (Ομολογιών Εσωτ.) </t>
  </si>
  <si>
    <t xml:space="preserve">ΕΥΡΩΠΑΪΚΗ ΠΙΣΤΗ EUROBOND (Ομολογιακό Εσ.-Unit Linked) </t>
  </si>
  <si>
    <t xml:space="preserve">ABN-AMRO (Ομολογιών Εσωτ.) </t>
  </si>
  <si>
    <t xml:space="preserve">ΓΕΝΙΚΗ Α/Κ Ομολογιών Εσωτ. </t>
  </si>
  <si>
    <t xml:space="preserve">ΑΣΠΙΣ Α/Κ (Ομολογιών Εσωτ) </t>
  </si>
  <si>
    <t>Μέση απόδοση κατηγορίας Α/Κ μη συμπεριλαμβανομένων των Α/Κ που δραστηριοποιήθηκαν μέσα στο 2004</t>
  </si>
  <si>
    <t>Σχόλια</t>
  </si>
  <si>
    <t>Ημερομηνία</t>
  </si>
  <si>
    <t>A/K</t>
  </si>
  <si>
    <t>Σχόλιο</t>
  </si>
  <si>
    <t>ALLIANZ Ομολογιών Εσωτερικού</t>
  </si>
  <si>
    <t>Συγχώνευση Α/Κ με ALLIANZ Plus Ομολογιών Εσωτ.</t>
  </si>
  <si>
    <t>ΩΜΕΓΑ INCOME Α/Κ Ομολογιακό Εσωτερικού</t>
  </si>
  <si>
    <t>Αλλαγή ονομασίας από ΩΜΕΓΑ SOGEN INCOME Α/Κ Ομολογιακό Εσωτερικού</t>
  </si>
  <si>
    <t xml:space="preserve">Ομολογιακά Εξωτερικού </t>
  </si>
  <si>
    <t xml:space="preserve">ALICO Ομολογιών Εξωτερικού Δολαριακό </t>
  </si>
  <si>
    <t xml:space="preserve">ALPHA Δολλαρίου Ομολογιακό Εξωτ. </t>
  </si>
  <si>
    <t xml:space="preserve">ING ΠΕΙΡΑΙΩΣ Α/Κ Ομολόγων Εξωτ. </t>
  </si>
  <si>
    <t xml:space="preserve">ALPHA Ομολογιακό Α/Κ Εξωτερικού </t>
  </si>
  <si>
    <t xml:space="preserve">ΔΗΛΟΣ USD Bond (Ομολογιακό Εξωτερικού) </t>
  </si>
  <si>
    <t xml:space="preserve">ALPHA TRUST STRATEGIC BOND FUND Ομολ. Εξωτερικού </t>
  </si>
  <si>
    <t xml:space="preserve">ALPHA Υψ.Απόδοσης &amp; Κινδύνου Ομολογιακό Εξωτ. </t>
  </si>
  <si>
    <t xml:space="preserve">ΕΥΡΩΠΑΪΚΗ ΠΙΣΤΗ BOND (Ομολογιακό Εξωτ.) </t>
  </si>
  <si>
    <t xml:space="preserve">ΔΗΛΟΣ Eurobond (Ομολογιακό Εξωτ.) </t>
  </si>
  <si>
    <t xml:space="preserve">ΔΗΛΟΣ Τραπεζικών Ομολόγων Ομολογιακό Εξωτερικού </t>
  </si>
  <si>
    <t xml:space="preserve">ALPHA Ευρ/κών Κρατικών Ομολόγων Ομολ. Εξωτερικού </t>
  </si>
  <si>
    <t xml:space="preserve">ALICO Ομολογιών Εξωτερικού </t>
  </si>
  <si>
    <t xml:space="preserve">ΔΗΛΟΣ Εταιρικών Ομολόγων Ομολογιακό Εξωτερικού </t>
  </si>
  <si>
    <t xml:space="preserve">ALPHA Ευρ/κών Εταιρικών Ομολόγων Ομολ.Εξωτερικού </t>
  </si>
  <si>
    <t xml:space="preserve">EUROBANK ΕΥΡ.ΣΥΓΚΛΙΣΗ Ομ.Εξωτ. </t>
  </si>
  <si>
    <t>ALPHA Ομολογιακό Α/Κ Εξωτερικού</t>
  </si>
  <si>
    <t>Συγχώνευση Α/Κ με ALPHA Ομολογιακό Α/Κ Γιεν (JPY) Εξωτ.</t>
  </si>
  <si>
    <t xml:space="preserve">Ομολογιακά Διεθνή </t>
  </si>
  <si>
    <t xml:space="preserve">NOVABANK U.S. Value A/K Ομολογιακό Διεθνές </t>
  </si>
  <si>
    <t xml:space="preserve">PROTON High Income A/K Ομολογιών Διεθνές </t>
  </si>
  <si>
    <t xml:space="preserve">Interamerican - F&amp;C Α/Κ ΔΟΛΑΡΙΟΥ (USD) Ομολογιακό Διεθνές </t>
  </si>
  <si>
    <t xml:space="preserve">ALPHA TRUST DOLLAR BOND (Διεθνές Ομολογιών) </t>
  </si>
  <si>
    <t xml:space="preserve">HSBC (Διεθνές Ομολογιών Δολαρίου) </t>
  </si>
  <si>
    <t xml:space="preserve">ΑΣΠΙΣ Α/Κ (Ομολογιών Διεθνές) </t>
  </si>
  <si>
    <t xml:space="preserve">ALLIANZ Διεθνές Ομολογιών </t>
  </si>
  <si>
    <t xml:space="preserve">EUROBANK Διεθνών Εταιρικών Ομολόγων (Διεθνές Ομολογιακό) </t>
  </si>
  <si>
    <t xml:space="preserve">Π&amp;Κ Διεθνές Ομολογιών </t>
  </si>
  <si>
    <t xml:space="preserve">PROBANK EUROLAND Ομολογιακό Διεθνές </t>
  </si>
  <si>
    <t xml:space="preserve">MARFIN Income Ομολογιακό Διεθνές </t>
  </si>
  <si>
    <t xml:space="preserve">INTERAMERICAN Εταιρικών Ομολόγων Ομολογιακό Διεθνές </t>
  </si>
  <si>
    <t xml:space="preserve">ΓΕΝΙΚΗ Α/Κ Ομολογιών Διεθνές Ευρώ </t>
  </si>
  <si>
    <t xml:space="preserve">Α/Κ ΑΤΕ ΔΙΕΘΝΕΣ ΟΜΟΛΟΓΙΩΝ </t>
  </si>
  <si>
    <t xml:space="preserve">Interamerican - F&amp;C Α/Κ ΕΥΡΩ ΚΥΒΕΡΝΗΤΙΚΩΝ ΟΜΟΛΟΓΩΝ Ομολογιακό Διεθνές </t>
  </si>
  <si>
    <t xml:space="preserve">ALPHA Α/Κ Τακτικού Εισοδήματος Ομολ. Διεθνές </t>
  </si>
  <si>
    <t xml:space="preserve">ΔΗΛΟΣ Εισοδήματος Διεθνές Ομολογιακό Διεθνές </t>
  </si>
  <si>
    <t xml:space="preserve">Διαχείρισης Διαθεσίμων Εσωτερικού </t>
  </si>
  <si>
    <t xml:space="preserve">ING ΠΕΙΡΑΙΩΣ Α/Κ MONEY MARKETS PLUS Δ.Δ.Εσ. </t>
  </si>
  <si>
    <t xml:space="preserve">ΚΥΠΡΟΥ ΕΛΛΗΝΙΚΟ Διαχ. Διαθ. Εσωτ. </t>
  </si>
  <si>
    <t xml:space="preserve">MARFIN Smart Cash Διαχειρίσεως Διαθ. Εσωτερικού </t>
  </si>
  <si>
    <t xml:space="preserve">PROBANK Διαχείρισης Διαθεσίμων Εσωτερικού </t>
  </si>
  <si>
    <t xml:space="preserve">ΓΕΝΙΚΗ Α/Κ Διαθεσίμων Εσωτ. </t>
  </si>
  <si>
    <t xml:space="preserve">ΑΤΤΙΚΗΣ Διαχείρισης Διαθ. Εσωτ. </t>
  </si>
  <si>
    <t xml:space="preserve">ΩΜΕΓΑ ΜΟΝΕΥ ΜΑRΚΕΤ Α/Κ Διαθεσίμων Εσωτερικού </t>
  </si>
  <si>
    <t xml:space="preserve">INTERNATIONAL (Διαχ. Διαθ. Εσωτ.) </t>
  </si>
  <si>
    <t xml:space="preserve">ΕΛΛΗΝΙΚΗ TRUST Διαχείρισης Διαθεσίμων Εσωτερικού </t>
  </si>
  <si>
    <t xml:space="preserve">Π&amp;Κ Διαχείρισης Διαθεσίμων Εσωτ. </t>
  </si>
  <si>
    <t xml:space="preserve">ABN-AMRO (Διαχειρίσεως Διαθεσίμων Εσωτ.) </t>
  </si>
  <si>
    <t xml:space="preserve">NOVABANK Value Α/Κ Διαχείρισης Διαθεσίμων Εσωτ. </t>
  </si>
  <si>
    <t xml:space="preserve">INTERAMERICAN Α/Κ Διαχειρίσεως Διαθεσίμων Εσωτ. </t>
  </si>
  <si>
    <t xml:space="preserve">HSBC (Διαθεσίμων Εσωτ.) </t>
  </si>
  <si>
    <t xml:space="preserve">ΕΡΜΗΣ Διαχ. Διαθεσίμων Εσωτερικού </t>
  </si>
  <si>
    <t xml:space="preserve">EUROBANK Διαθεσίμων Plus Εσωτερικού </t>
  </si>
  <si>
    <t xml:space="preserve">Εγνατία ΚΝΩΣΣΟΣ (Διαθεσίμων Εσωτ.) </t>
  </si>
  <si>
    <t xml:space="preserve">ΠΕΙΡΑΙΩΣ Διαχ. Διαθ. Εσωτ. - Χρηματαγορών </t>
  </si>
  <si>
    <t xml:space="preserve">EUROBANK Βραχυπρ.Τοποθετ. Α/Κ Διαθεσίμων Εσωτερικού  </t>
  </si>
  <si>
    <t xml:space="preserve">ALPHA A/K Διαχείρισης Διαθεσίμων Εσωτ. </t>
  </si>
  <si>
    <t xml:space="preserve">ALPHA Call Διαθεσίμων Εσωτερικού </t>
  </si>
  <si>
    <t xml:space="preserve">ALICO Διαθεσίμων Εσωτερικού </t>
  </si>
  <si>
    <t xml:space="preserve">HSBC (Money Market Διαθεσίμων Εσωτ.) </t>
  </si>
  <si>
    <t xml:space="preserve">ALPHA Βραχυπρόθεσμων Τοποθετήσεων Α/Κ Διαθ. Εσωτ. </t>
  </si>
  <si>
    <t xml:space="preserve">ΕΥΡΩΠΑΪΚΗ ΠΙΣΤΗ (Διαχείρισης Διαθ. Εσωτ.) </t>
  </si>
  <si>
    <t xml:space="preserve">ALLIANZ Βραχ. Επενδ.Εσωτ. (Διαχ. Διαθ.) </t>
  </si>
  <si>
    <t xml:space="preserve">Α/Κ ΑΤΕ ΔΙΑΧΕΙΡΙΣΗΣ ΔΙΑΘΕΣΙΜΩΝ ΕΣΩΤΕΡΙΚΟΥ </t>
  </si>
  <si>
    <t xml:space="preserve">ΔΗΛΟΣ (Διαχείρισης Διαθεσίμων Εσωτ.) </t>
  </si>
  <si>
    <t xml:space="preserve">CitiFund Money Market (Διαθεσίμων Εσωτ.) </t>
  </si>
  <si>
    <t xml:space="preserve">Τ.Τ. - ΕΛΤΑ Διαχ. Διαθ. Βραχ. Τοποθ. Εσωτ. </t>
  </si>
  <si>
    <t xml:space="preserve">ING ΠΕΙΡΑΙΩΣ Α/Κ Διαχείρισης Διαθ. Εσ. </t>
  </si>
  <si>
    <t xml:space="preserve">ΛΑΪΚΗ Διαθεσίμων Εσωτ. </t>
  </si>
  <si>
    <t xml:space="preserve">ΑΣΠΙΣ Α/Κ (Διαχ. Διαθεσίμων Εσωτ.) </t>
  </si>
  <si>
    <t xml:space="preserve">ALPHA TRUST (Διαθεσίμων Εσωτ.) </t>
  </si>
  <si>
    <t xml:space="preserve">ΠΕΙΡΑΙΩΣ Βραχυπρ. Τοποθετήσεων Εσωτ. </t>
  </si>
  <si>
    <t>ΠΕΙΡΑΙΩΣ Διαχ. Διαθ. Εσωτ. - Χρηματαγορών</t>
  </si>
  <si>
    <t>Συγχώνευση Α/Κ με ΕΤΒΑ Διαχείρισης Διαθεσίμων Εσωτ.</t>
  </si>
  <si>
    <t>ΩΜΕΓΑ ΜΟΝΕΥ ΜΑRΚΕΤ Α/Κ Διαθεσίμων Εσωτερικού</t>
  </si>
  <si>
    <t>Αλλαγή ονομασίας από ΩΜΕΓΑ SOGEN ΜΟΝΕΥ ΜΑRΚΕΤ Α/Κ Διαθεσίμων Εσωτερικού</t>
  </si>
  <si>
    <t xml:space="preserve">Διαχείρισης Διαθεσίμων Διεθνή </t>
  </si>
  <si>
    <t xml:space="preserve">INTERAMERICAN Money Market Δολαρίου Διαθεσίμων Διεθνές </t>
  </si>
  <si>
    <t xml:space="preserve">ΔΗΛΟΣ MONEY PLUS Διαχ.Διαθεσίμων Διεθνές </t>
  </si>
  <si>
    <t xml:space="preserve">NovaBank Βραχυπροθέσμων Τοποθετήσεων Α/Κ Διαχ.Διαθ.Διεθνές </t>
  </si>
  <si>
    <t xml:space="preserve">INTERAMERICAN Money Market Ευρώ Διαθεσίμων Διεθνές </t>
  </si>
  <si>
    <t xml:space="preserve">Μετοχικά Εσωτερικού </t>
  </si>
  <si>
    <t xml:space="preserve">Π&amp;Κ Μετοχικό Εσωτερικού </t>
  </si>
  <si>
    <t xml:space="preserve">HSBC Αναπτυξιακό (Μετοχών Εσωτ.) </t>
  </si>
  <si>
    <t xml:space="preserve">EUROBANK Α/Κ Genesis Μετοχικό Εσωτερικού </t>
  </si>
  <si>
    <t xml:space="preserve">ALPHA TRUST ΝΕΩΝ ΕΠΙΧΕΙΡΗΣΕΩΝ (Μετοχικό Εσωτ.) </t>
  </si>
  <si>
    <t xml:space="preserve">HSBC Μεσαίας Κεφαλαιοποίησης Μετοχών Εσωτερικού </t>
  </si>
  <si>
    <t xml:space="preserve">Εγνατία ΟΛΥΜΠΙΑ (Αναπτυξιακό Μετοχών Εσωτ.) </t>
  </si>
  <si>
    <t xml:space="preserve">ABN AMRO Blue Chip (Μετοχικό Εσωτ.) </t>
  </si>
  <si>
    <t xml:space="preserve">HSBC Α/Κ TOP 20 Μετοχών Εσωτ. </t>
  </si>
  <si>
    <t xml:space="preserve">ALPHA Επιθετικής Στρατηγικής Μετοχικό Εσωτερικού </t>
  </si>
  <si>
    <t xml:space="preserve">ΚΥΠΡΟΥ ΕΛΛΗΝΙΚΟ Μετοχικό Εσωτ. </t>
  </si>
  <si>
    <t xml:space="preserve">ALLIANZ Μετοχών Εσωτερικού </t>
  </si>
  <si>
    <t xml:space="preserve">Εγνατία ΑΘΗΝΑ Δυναμικό (Μετοχών Εσωτ.) </t>
  </si>
  <si>
    <t xml:space="preserve">ΔΗΛΟΣ Πληροφ.&amp;Τεχνολ. (Hi-Tech) (Μετοχικό Εσωτ.) </t>
  </si>
  <si>
    <t xml:space="preserve">ΚΥΠΡΟΥ ΕΛΛΗΝΙΚΟ ΔΥΝΑΜΙΚΟ Μετοχικό Εσωτ. </t>
  </si>
  <si>
    <t xml:space="preserve">EUROBANK ΘΕΣΜΙΚΩΝ ΧΑΡΤΟΦΥΛΑΚΙΩΝ Α/Κ Μετοχικό Εσωτερικού </t>
  </si>
  <si>
    <t xml:space="preserve">ALPHA Μετοχικό Εσωτερικού </t>
  </si>
  <si>
    <t xml:space="preserve">ALLIANZ Επιθετικής Στρατηγικής (Μετοχ. Εσωτ.) </t>
  </si>
  <si>
    <t xml:space="preserve">ΑΣΠΙΣ Α/Κ 21ος ΑΙΩΝ (Μετοχών Εσωτ.) </t>
  </si>
  <si>
    <t xml:space="preserve">ALPHA Blue Chips A/K Μετοχικό Εσωτερικού </t>
  </si>
  <si>
    <t xml:space="preserve">INTERNATIONAL Εμπορικών Δραστηριοτήτων Εκμεταλ.Γης (Μετ. Εσωτ.) </t>
  </si>
  <si>
    <t xml:space="preserve">ΩΜΕΓΑ INVEST A/K Μετοχικό Εσωτερικού </t>
  </si>
  <si>
    <t xml:space="preserve">ΕΡΜΗΣ ΔΥΝΑΜΙΚΟ Μετοχών Εσωτερικού </t>
  </si>
  <si>
    <t xml:space="preserve">ABN-AMRO (Ελληνικό Αναπτυξιακό Μετοχών Εσωτ.) </t>
  </si>
  <si>
    <t xml:space="preserve">ALPHA Athens Index Fund Μετοχικό Εσωτερικού </t>
  </si>
  <si>
    <t xml:space="preserve">ΕΥΡΩΠΑΪΚΗ ΠΙΣΤΗ Νέα Οικονομία (Μετοχικό Εσωτ.) </t>
  </si>
  <si>
    <t xml:space="preserve">ΑΚΡΟΠΟΛΙΣ MID-CAP Μετοχικό Εσωτερικού </t>
  </si>
  <si>
    <t xml:space="preserve">EUROBANK Value Index Μετοχικό Εσωτερικού </t>
  </si>
  <si>
    <t xml:space="preserve">PROBANK ΕΛΛΑΣ Μετοχικό Εσωτερικού </t>
  </si>
  <si>
    <t xml:space="preserve">ΔΗΛΟΣ Top-30 (Μετοχικό Εσωτερικού) </t>
  </si>
  <si>
    <t xml:space="preserve">METROLIFE ΑΝΑΠΤΥΞΙΑΚΟ Μετοχικό Εσωτ. </t>
  </si>
  <si>
    <t xml:space="preserve">ΕΠΕΝΔΥΤΙΚΗ ΚΡΗΤΗΣ ΑΚ Μετοχικό Εσωτ. </t>
  </si>
  <si>
    <t xml:space="preserve">ALICO Μετοχικό Μεσαίας &amp; Μικρής Κεφαλαιοποίησης </t>
  </si>
  <si>
    <t xml:space="preserve">ING ΠΕΙΡΑΙΩΣ Α/Κ Δυναμικών Επιχειρήσεων Μετοχ. Εσωτ. </t>
  </si>
  <si>
    <t xml:space="preserve">ΕΥΡΩΠΑΪΚΗ ΠΙΣΤΗ (Αναπτυξιακό Μετοχικό Εσωτ.) </t>
  </si>
  <si>
    <t xml:space="preserve">ING ΠΕΙΡΑΙΩΣ Α/Κ Μετοχικό Εσωτ. </t>
  </si>
  <si>
    <t xml:space="preserve">ALPHA TRUST (Αναπτυξιακό Μετοχικό Εσωτ.) </t>
  </si>
  <si>
    <t xml:space="preserve">INTERAMERICAN Δυναμικό Α/Κ Μετοχικό Εσωτ. </t>
  </si>
  <si>
    <t xml:space="preserve">CitiFund Equity (Μετοχών Εσωτερικού) </t>
  </si>
  <si>
    <t xml:space="preserve">ΕΡΜΗΣ Πρωτοπόρος Μετοχικό Εσωτ. </t>
  </si>
  <si>
    <t xml:space="preserve">ΛΑΪΚΗ Επιλεγμένων Αξιών Μετοχικό Εσωτ. </t>
  </si>
  <si>
    <t xml:space="preserve">MARFIN Maximum Μετοχικό Εσωτερικού </t>
  </si>
  <si>
    <t xml:space="preserve">INTERNATIONAL Δυναμικών Εταιρειών Μετοχικό Εσωτερικού </t>
  </si>
  <si>
    <t xml:space="preserve">NOVABANK Blue Chips Μετοχικό Εσωτερικού </t>
  </si>
  <si>
    <t xml:space="preserve">ΔΗΛΟΣ Χρηματοοικονομικών Εταιριών (Financial) (Μετοχικό Εσωτ.) </t>
  </si>
  <si>
    <t xml:space="preserve">MARFIN Premium Μετοχικό Εσωτερικού </t>
  </si>
  <si>
    <t xml:space="preserve">ALPHA TRUST ΥΠΟΔΟΜΗΣ (Μετοχικό Εσωτ.) </t>
  </si>
  <si>
    <t xml:space="preserve">ΛΑΪΚΗ Μετοχικό Εσωτ. </t>
  </si>
  <si>
    <t xml:space="preserve">Α/Κ ΑΤΕ ΜΕΤΟΧΙΚΟ ΕΣΩΤΕΡΙΚΟΥ </t>
  </si>
  <si>
    <t xml:space="preserve">ΓΕΝΙΚΗ Α/Κ Αναπτυσσομένων Εταιριών Μετοχικό Εσωτ. </t>
  </si>
  <si>
    <t xml:space="preserve">ΓΕΝΙΚΗ Α/Κ Μετοχικό Εσωτ. </t>
  </si>
  <si>
    <t xml:space="preserve">ΔΗΛΟΣ Small Cap (Μετοχικό Εσωτ.) </t>
  </si>
  <si>
    <t xml:space="preserve">ΕΥΡΩΠΑΪΚΗ ΠΙΣΤΗ Ολυμπιακή Φλόγα (Μετοχικό Εσωτ.) </t>
  </si>
  <si>
    <t xml:space="preserve">ΕΥΡΩΠΑΪΚΗ ΠΙΣΤΗ Αναπτυσ. Επιχ. (Μετοχ.Εσωτ.) </t>
  </si>
  <si>
    <t xml:space="preserve">ALICO Μετοχικό Εσωτερικού </t>
  </si>
  <si>
    <t xml:space="preserve">ΕΛΛΗΝΙΚΗ TRUST Μετοχικό Εσωτερικού </t>
  </si>
  <si>
    <t xml:space="preserve">Α/Κ ΑΤΕ ΜΕΤΟΧΙΚΟ (ΜΕΣΑΙΑΣ &amp; ΜΙΚΡΗΣ ΚΕΦΑΛ.) ΕΣΩΤ. </t>
  </si>
  <si>
    <t xml:space="preserve">ΔΗΛΟΣ Υποδομής &amp; Κατασκευών (Μετοχικό Εσωτ.) </t>
  </si>
  <si>
    <t xml:space="preserve">Εγνατία ΘΗΣΕΑΣ FTSE ASE 20 (Μετοχών Εσωτ.) </t>
  </si>
  <si>
    <t xml:space="preserve">ΑΣΠΙΣ Α/Κ Β. ΕΛΛΑΔΟΣ (Μετοχών Εσωτ.) </t>
  </si>
  <si>
    <t xml:space="preserve">ΔΗΛΟΣ (Blue Chips Μετοχικό Εσωτ.) </t>
  </si>
  <si>
    <t xml:space="preserve">ΑΤΤΙΚΗΣ (Μετοχικό Εσωτ.) </t>
  </si>
  <si>
    <t xml:space="preserve">NOVABANK Small Cap Α/Κ Μετοχικό Εσωτερικού </t>
  </si>
  <si>
    <t xml:space="preserve">INTERNATIONAL (Αναπτυξιακό Εσωτ.) </t>
  </si>
  <si>
    <t xml:space="preserve">INTERAMERICAN Α/Κ Αναπτυσ. Εταιριών Μετοχ. Εσωτερικού </t>
  </si>
  <si>
    <t xml:space="preserve">MARFIN Medium Μετοχικό Εσωτερικού </t>
  </si>
  <si>
    <t xml:space="preserve">INTERAMERICAΝ Α/Κ Ολυμπιονίκης Μετοχ. Εσωτερικού </t>
  </si>
  <si>
    <t xml:space="preserve">ΑΣΠΙΣ Α/Κ (Μετοχών Εσωτ.) </t>
  </si>
  <si>
    <t>ALLIANZ Επιθετικής Στρατηγικής (Μετοχ. Εσωτ.)</t>
  </si>
  <si>
    <t>Συγχώνευση Α/Κ με ALLIANZ Millen. New Technologies (Μετοχ. Εσωτ.) και ALLIANZ Millen. Gold Medal (Μετοχ. Εσωτ.)</t>
  </si>
  <si>
    <t>ΩΜΕΓΑ INVEST A/K Μετοχικό Εσωτερικού</t>
  </si>
  <si>
    <t>Αλλαγή ονομασίας από ΩΜΕΓΑ SOGEN INVEST A/K Μετοχικό Εσωτερικού</t>
  </si>
  <si>
    <t xml:space="preserve">Μετοχικά Εξωτερικού </t>
  </si>
  <si>
    <t xml:space="preserve">EUROBANK FORMULA II Α/Κ Μετοχικό Εξωτερικού </t>
  </si>
  <si>
    <t xml:space="preserve">EUROBANK FORMULA Α/Κ Μετοχικό Εξωτερικού </t>
  </si>
  <si>
    <t xml:space="preserve">Interamerican - F&amp;C Α/Κ ΔΙΕΘΝΩΝ ΕΥΚΑΙΡΙΩΝ Μετοχικό Εξωτερικού </t>
  </si>
  <si>
    <t xml:space="preserve">ING ΠΕΙΡΑΙΩΣ Information Technology Fund Μετοχικό Εξωτ. </t>
  </si>
  <si>
    <t xml:space="preserve">HSBC American Equity Μετοχικό Εξωτερικού  </t>
  </si>
  <si>
    <t xml:space="preserve">ALPHA Υψηλής Τεχνολογίας Μετοχικό Εξωτερικού </t>
  </si>
  <si>
    <t xml:space="preserve">EUROBANK Τεχνολογία Μετοχικό Εξωτερικού </t>
  </si>
  <si>
    <t xml:space="preserve">EUROBANK Δυναμικό Ευρωπαϊκό Μετοχικό Εξωτερικού </t>
  </si>
  <si>
    <t xml:space="preserve">ING ΠΕΙΡΑΙΩΣ Α/Κ Emerging Markets Μετοχ. Εξωτ. </t>
  </si>
  <si>
    <t xml:space="preserve">ALPHA S&amp;P 100 Index Fund Μετοχικό Εξωτ. </t>
  </si>
  <si>
    <t xml:space="preserve">Interamerican - F&amp;C Α/Κ ΔΟΛΑΡΙΟΥ (USD) Μετοχικό Εξωτερικού </t>
  </si>
  <si>
    <t xml:space="preserve">ALICO Μετοχικό Εξωτερικού </t>
  </si>
  <si>
    <t xml:space="preserve">HSBC Αναδυομένων Αγορών (Μετοχικό Εξωτ.) </t>
  </si>
  <si>
    <t xml:space="preserve">EUROBANK Ευρώπη Μετοχικό Εξωτερικού </t>
  </si>
  <si>
    <t xml:space="preserve">ΕΡΜΗΣ Ευρωπαϊκό Μετοχών Εξωτερικού </t>
  </si>
  <si>
    <t xml:space="preserve">ALPHA TRUST ΕΥΡΩΠΑΪΚΟ ΝΕΩΝ ΕΠΙΧΕΙΡΗΣΕΩΝ (Μετοχικό Εξωτ.) </t>
  </si>
  <si>
    <t xml:space="preserve">ALPHA Healthcare Μετοχικό Εξωτερικού </t>
  </si>
  <si>
    <t xml:space="preserve">Interamerican - F&amp;C Α/Κ ΕΥΡΩ Μετοχικό Εξωτερικού </t>
  </si>
  <si>
    <t xml:space="preserve">ING ΠΕΙΡΑΙΩΣ Α/Κ Global Μετοχικό Εξωτ. </t>
  </si>
  <si>
    <t xml:space="preserve">ALPHA TRUST EMERGING EUROPE (Μετοχικό Εξωτερικού) </t>
  </si>
  <si>
    <t xml:space="preserve">HSBC Πανευρωπαϊκό (Μετοχικό Εξωτ.) </t>
  </si>
  <si>
    <t xml:space="preserve">NOVABANK Europa Α/Κ Μετοχικό Εξωτερικού (EURO) </t>
  </si>
  <si>
    <t xml:space="preserve">EUROBANK Υγεία Μετοχικό Εξωτερικού </t>
  </si>
  <si>
    <t xml:space="preserve">ALLIANZ All Europe Μετοχών Εξωτερικού </t>
  </si>
  <si>
    <t xml:space="preserve">ΕΛΛΗΝΙΚΗ TRUST Κυπριακό Μετοχικό Εξωτερικού </t>
  </si>
  <si>
    <t xml:space="preserve">EUROBANK Global Top 50 Μετοχικό Εξωτερικού </t>
  </si>
  <si>
    <t xml:space="preserve">ALPHA Europe Μετοχικό Εξωτερικού </t>
  </si>
  <si>
    <t xml:space="preserve">ΓΕΝΙΚΗ GLOBAL STOCKS Μετοχικό Εξωτερικού </t>
  </si>
  <si>
    <t xml:space="preserve">ALPHA TRUST U.S. GROWTH (Μετοχικό Εξωτ.) </t>
  </si>
  <si>
    <t xml:space="preserve">ΓΕΝΙΚΗ EUROSTOCKS Μετοχικό Εξωτερικού </t>
  </si>
  <si>
    <t xml:space="preserve">ΔΗΛΟΣ (Διεθνές Μετοχικό Εξωτ.) </t>
  </si>
  <si>
    <t xml:space="preserve">ΕΡΜΗΣ U.S. Technology Μετοχών Εξωτερικού </t>
  </si>
  <si>
    <t xml:space="preserve">ALPHA Επιθετικής Στρατηγικής Μετοχικό Εξωτερικού  </t>
  </si>
  <si>
    <t xml:space="preserve">ALPHA Euro Top 100 Index Fund Μετοχικό Εξωτερικού </t>
  </si>
  <si>
    <t xml:space="preserve">ΔΗΛΟΣ (Ευρωπαϊκό Μετοχικό Εξωτ.) </t>
  </si>
  <si>
    <t xml:space="preserve">ALPHA Global Μετοχικό Εξωτερικού </t>
  </si>
  <si>
    <t xml:space="preserve">ALPHA US Μετοχικό Εξωτερικού </t>
  </si>
  <si>
    <t xml:space="preserve">Μετοχικά Διεθνή </t>
  </si>
  <si>
    <t xml:space="preserve">ALICO Διεθνές Μετοχικό Νέας Τεχνολογίας </t>
  </si>
  <si>
    <t xml:space="preserve">MARFIN Global Διεθνές Μετοχικό </t>
  </si>
  <si>
    <t xml:space="preserve">ALLIANZ MILLENNIUM E.M.E.A. EQUITY FUND (Διεθνές Μετοχών) </t>
  </si>
  <si>
    <t xml:space="preserve">PROTON Mega Trends A/K Μετοχικό Διεθνές, select UBS </t>
  </si>
  <si>
    <t xml:space="preserve">MARFIN Emerging Markets Διεθνές Μετοχικό </t>
  </si>
  <si>
    <t xml:space="preserve">Εγνατία ΑΛΕΞΑΝΔΡΟΣ Ευρωπαϊκών Χωρών Διεθνές Μετοχικό </t>
  </si>
  <si>
    <t xml:space="preserve">ALLIANZ WORLD EQUITY FUND (Διεθνές Μετοχών) </t>
  </si>
  <si>
    <t xml:space="preserve">ΕΥΡΩΠΑΪΚΗ ΠΙΣΤΗ GROWTH (Διεθνές Μετοχικό) </t>
  </si>
  <si>
    <t xml:space="preserve">MARFIN ABSOLUTE Διεθνές Μετοχικό </t>
  </si>
  <si>
    <t xml:space="preserve">MARFIN Euroland Διεθνές Μετοχικό </t>
  </si>
  <si>
    <t xml:space="preserve">Π&amp;Κ MENTOR Διεθνές Μετοχικό  </t>
  </si>
  <si>
    <t xml:space="preserve">Α/Κ ΑΤΕ ΔΙΕΘΝΕΣ ΜΕΤΟΧΙΚΟ </t>
  </si>
  <si>
    <t xml:space="preserve">NOVABANK America Α/Κ Μετοχικό Διεθνές </t>
  </si>
  <si>
    <t xml:space="preserve">Μικτά Εσωτερικού </t>
  </si>
  <si>
    <t xml:space="preserve">PROTON A/K Μικτό Εσωτερικού, select UBS </t>
  </si>
  <si>
    <t xml:space="preserve">ΚΥΠΡΟΥ ΕΛΛΗΝΙΚΟ Μικτό Εσωτ. </t>
  </si>
  <si>
    <t xml:space="preserve">EUROBANK Κεφαλαίου &amp; Υπεραξίας (Μικτό Εσωτ.) </t>
  </si>
  <si>
    <t xml:space="preserve">INTERAMERICAN Ελληνικό Α/Κ Μικτό Εσωτερικού </t>
  </si>
  <si>
    <t xml:space="preserve">ALLIANZ Μικτό Εσωτ. </t>
  </si>
  <si>
    <t xml:space="preserve">ALPHA TRUST EUROSTAR (Μικτό Εσωτ.) </t>
  </si>
  <si>
    <t xml:space="preserve">ALPHA Μικτό Α/Κ Εσωτερικού </t>
  </si>
  <si>
    <t xml:space="preserve">ING ΠΕΙΡΑΙΩΣ Α/Κ Μικτό Εσωτ. </t>
  </si>
  <si>
    <t xml:space="preserve">CitiFund Balanced (Μικτό Εσωτερικού) </t>
  </si>
  <si>
    <t xml:space="preserve">ALPHA Επενδυτικό A/K Μικτό Εσωτ. </t>
  </si>
  <si>
    <t xml:space="preserve">ΕΡΜΗΣ Μικτό Εσωτ. </t>
  </si>
  <si>
    <t xml:space="preserve">ΓΕΝΙΚΗ Α/Κ Μικτό Αποταμιευτικό Συνταξιοδοτικό Εσωτ. </t>
  </si>
  <si>
    <t xml:space="preserve">ΑΤΤΙΚΗΣ (Μικτό Εσωτ.) </t>
  </si>
  <si>
    <t xml:space="preserve">Τ.Τ. - ΕΛΤΑ Μικτό Εσωτερικού </t>
  </si>
  <si>
    <t xml:space="preserve">MARFIN Greek Focus Μικτό Εσωτερικού </t>
  </si>
  <si>
    <t xml:space="preserve">Α/Κ Ασφαλιστικών Οργανισμών Μικτό Εσωτερικού </t>
  </si>
  <si>
    <t xml:space="preserve">INTERNATIONAL (Μικτό Εσωτ.) </t>
  </si>
  <si>
    <t xml:space="preserve">ΔΗΛΟΣ (Μικτό Εσωτ.) </t>
  </si>
  <si>
    <t xml:space="preserve">ALLIANZ Μικτό Εσωτ. (Unit Linked) </t>
  </si>
  <si>
    <t xml:space="preserve">ΔΗΛΟΣ Συλλογικό (Μικτό Εσωτερικού) </t>
  </si>
  <si>
    <t xml:space="preserve">ΕΥΡΩΠΑΪΚΗ ΠΙΣΤΗ EUROINVEST (Μικτό Εσωτ.-Unit Linked) </t>
  </si>
  <si>
    <t xml:space="preserve">Α/Κ ΑΤΕ ΜΙΚΤΟ ΕΣΩΤΕΡΙΚΟΥ </t>
  </si>
  <si>
    <t xml:space="preserve">ALICO Ελληνικό Μικτό </t>
  </si>
  <si>
    <t xml:space="preserve">Εγνατία ΦΑΙΣΤΟΣ Μικτό Εσωτερικού </t>
  </si>
  <si>
    <t xml:space="preserve">ALPHA Ασφαλιστικό Μικτό Εσωτερικού </t>
  </si>
  <si>
    <t xml:space="preserve">EUROBANK ΒΡΑΧΟΣ (Μικτό Εσωτ.) </t>
  </si>
  <si>
    <t>ALLIANZ Μικτό Εσωτ.</t>
  </si>
  <si>
    <t>Συγχώνευση Α/Κ με ALLIANZ Plus A/K Μικτό Εσωτ.</t>
  </si>
  <si>
    <t xml:space="preserve">Μικτά Εξωτερικού </t>
  </si>
  <si>
    <t xml:space="preserve">ALPHA A/K Μικτό Εξωτερικού </t>
  </si>
  <si>
    <t xml:space="preserve">ΕΛΛΗΝΙΚΗ TRUST Κυπριακό Μικτό Εξωτερικού </t>
  </si>
  <si>
    <t xml:space="preserve">ΩΜΕΓΑ EUROPE BALANCED Α/Κ Μικτό Εξωτερικού </t>
  </si>
  <si>
    <t xml:space="preserve">ΕΛΛΗΝΙΚΗ TRUST Μικτό Εξωτερικού </t>
  </si>
  <si>
    <t>ΩΜΕΓΑ EUROPE BALANCED Α/Κ Μικτό Εξωτερικού</t>
  </si>
  <si>
    <t>Αλλαγή ονομασίας από ΩΜΕΓΑ SOGEN EUROPE BALANCED</t>
  </si>
  <si>
    <t xml:space="preserve">Μικτά Διεθνή </t>
  </si>
  <si>
    <t xml:space="preserve">ALICO Διεθνές Μικτό </t>
  </si>
  <si>
    <t xml:space="preserve">INTERNATIONAL Global Balanced Fund Επιλ. Αξ. (Μικτό Διεθνές) </t>
  </si>
  <si>
    <t xml:space="preserve">INTERNATIONAL (Διεθνές Μικτό) </t>
  </si>
  <si>
    <t xml:space="preserve">EUROBANK Α/Κ Διεθνές Μικτό </t>
  </si>
  <si>
    <t xml:space="preserve">ΕΛΛΗΝΙΚΗ TRUST GOLDEN ATHINA Μικτό Διεθνές </t>
  </si>
  <si>
    <t xml:space="preserve">MARFIN International Focus Διεθνές Μικτό </t>
  </si>
  <si>
    <t xml:space="preserve">Α/Κ ΑΤΕ ΔΙΕΘΝΕΣ ΜΙΚΤΟ </t>
  </si>
  <si>
    <t xml:space="preserve">ΔΗΛΟΣ ΠΕΤ ΟΤΕ Μικτό Διεθνές </t>
  </si>
  <si>
    <t xml:space="preserve">ΕΥΡΩΠΑΪΚΗ ΠΙΣΤΗ BALANCED (Διεθνές Μικτό) </t>
  </si>
  <si>
    <t xml:space="preserve">ΔΗΛΟΣ Στρατηγικών Τοποθετήσεων Μικτό Διεθνές </t>
  </si>
  <si>
    <t xml:space="preserve">INTERLIFE A/K ΜΙΚΤΟ ΔΙΕΘΝΕΣ </t>
  </si>
  <si>
    <t>INTERLIFE A/K ΜΙΚΤΟ ΔΙΕΘΝΕΣ</t>
  </si>
  <si>
    <t>Έναρξη Α/Κ</t>
  </si>
  <si>
    <t>Σύνολο</t>
  </si>
  <si>
    <t>Β. ΚΑΤΑΝΟΜΗ ΣΥΝΟΛΙΚΟΥ ΕΝΕΡΓΗΤΙΚΟΥ ΑΝΑ ΕΤΑΙΡΕΙΑ ΤΗΝ 30/1/2004</t>
  </si>
  <si>
    <t xml:space="preserve"> Κατανομή Ενεργητικού των Α/Κ που διαχειρίζεται η κάθε ΑΕΔΑΚ</t>
  </si>
  <si>
    <t>ΜΕΡΙΔΙΑ ΑΓΟΡΑΣ</t>
  </si>
  <si>
    <t>Α. ΕΞΕΛΙΞΗ ΣΥΝΟΛΙΚΟΥ ΕΝΕΡΓΗΤΙΚΟΥ ΕΛΛΗΝΙΚΗΣ ΑΓΟΡΑΣ Α/Κ ΑΝΑ ΕΤΑΙΡΕΙΑ</t>
  </si>
  <si>
    <t>Αριθμός Α/Κ</t>
  </si>
  <si>
    <t>Συνολικό Ενεργ.</t>
  </si>
  <si>
    <t>Μεταβολή Μεριδίου Αγοράς</t>
  </si>
  <si>
    <t xml:space="preserve"> σε χιλ. ευρώ </t>
  </si>
  <si>
    <t xml:space="preserve"> σε χιλ. ευρώ</t>
  </si>
  <si>
    <t xml:space="preserve"> AMOIBAIA ΚΕΦΑΛΑΙΑ Ομολογιακά Εσωτερικού 1/1/2004 έως 30/1/2004</t>
  </si>
  <si>
    <t xml:space="preserve"> AMOIBAIA ΚΕΦΑΛΑΙΑ Ομολογιακά Εξωτερικού 1/1/2004 έως 30/1/2004</t>
  </si>
  <si>
    <t xml:space="preserve"> AMOIBAIA ΚΕΦΑΛΑΙΑ Ομολογιακά Διεθνή 1/1/2004 έως 30/1/2004</t>
  </si>
  <si>
    <t>ΕΝΕΡΓΗΤΙΚΑ σε χιλ. ευρώ</t>
  </si>
  <si>
    <t>ΜΕΡΙΔΙΑ σε χιλ.</t>
  </si>
  <si>
    <t xml:space="preserve"> AMOIBAIA ΚΕΦΑΛΑΙΑ Διαχ.Διαθεσίμων Εσωτερικού 1/1/2004 έως 30/1/2004</t>
  </si>
  <si>
    <t xml:space="preserve"> AMOIBAIA ΚΕΦΑΛΑΙΑ Διαχ.Διαθεσίμων Διεθνή 1/1/2004 έως 30/1/2004</t>
  </si>
  <si>
    <t xml:space="preserve"> AMOIBAIA ΚΕΦΑΛΑΙΑ Μετοχικά Εσωτερικού 1/1/2004 έως 30/1/2004</t>
  </si>
  <si>
    <t xml:space="preserve"> AMOIBAIA ΚΕΦΑΛΑΙΑ Μετοχικά Διεθνή 1/1/2004 έως 30/1/2004</t>
  </si>
  <si>
    <t xml:space="preserve"> AMOIBAIA ΚΕΦΑΛΑΙΑ Μετοχικά Εξωτερικού 1/1/2004 έως 30/1/2004</t>
  </si>
  <si>
    <t xml:space="preserve"> AMOIBAIA ΚΕΦΑΛΑΙΑ Μικτά Εσωτερικού 1/1/2004 έως 30/1/2004</t>
  </si>
  <si>
    <t xml:space="preserve"> AMOIBAIA ΚΕΦΑΛΑΙΑ Μικτά Εξωτερικού 1/1/2004 έως 30/1/2004</t>
  </si>
  <si>
    <t xml:space="preserve"> AMOIBAIA ΚΕΦΑΛΑΙΑ Μικτά Διεθνή 1/1/2004 έως 30/1/2004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</si>
</sst>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10" fontId="0" fillId="0" borderId="0" xfId="0" applyNumberFormat="1" applyAlignment="1">
      <alignment/>
    </xf>
    <xf numFmtId="10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4" fontId="0" fillId="0" borderId="0" xfId="0" applyNumberFormat="1" applyAlignment="1">
      <alignment/>
    </xf>
    <xf numFmtId="4" fontId="0" fillId="3" borderId="1" xfId="0" applyNumberFormat="1" applyFill="1" applyBorder="1" applyAlignment="1">
      <alignment horizontal="right" wrapText="1"/>
    </xf>
    <xf numFmtId="10" fontId="0" fillId="3" borderId="1" xfId="0" applyNumberFormat="1" applyFill="1" applyBorder="1" applyAlignment="1">
      <alignment horizontal="right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10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0" fontId="0" fillId="4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10" fontId="0" fillId="0" borderId="1" xfId="0" applyNumberFormat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4" fontId="1" fillId="4" borderId="5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10" fontId="1" fillId="3" borderId="7" xfId="0" applyNumberFormat="1" applyFont="1" applyFill="1" applyBorder="1" applyAlignment="1">
      <alignment wrapText="1"/>
    </xf>
    <xf numFmtId="10" fontId="1" fillId="3" borderId="6" xfId="0" applyNumberFormat="1" applyFont="1" applyFill="1" applyBorder="1" applyAlignment="1">
      <alignment wrapText="1"/>
    </xf>
    <xf numFmtId="10" fontId="1" fillId="3" borderId="8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0" fontId="4" fillId="0" borderId="9" xfId="0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 wrapText="1"/>
    </xf>
    <xf numFmtId="10" fontId="4" fillId="0" borderId="11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0" fillId="3" borderId="13" xfId="0" applyFill="1" applyBorder="1" applyAlignment="1">
      <alignment horizontal="left" wrapText="1"/>
    </xf>
    <xf numFmtId="0" fontId="0" fillId="3" borderId="13" xfId="0" applyFill="1" applyBorder="1" applyAlignment="1">
      <alignment wrapText="1"/>
    </xf>
    <xf numFmtId="10" fontId="0" fillId="3" borderId="13" xfId="0" applyNumberFormat="1" applyFill="1" applyBorder="1" applyAlignment="1">
      <alignment wrapText="1"/>
    </xf>
    <xf numFmtId="0" fontId="4" fillId="2" borderId="14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10" fontId="1" fillId="3" borderId="14" xfId="0" applyNumberFormat="1" applyFont="1" applyFill="1" applyBorder="1" applyAlignment="1">
      <alignment wrapText="1"/>
    </xf>
    <xf numFmtId="0" fontId="0" fillId="4" borderId="15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10" fontId="0" fillId="3" borderId="17" xfId="0" applyNumberFormat="1" applyFill="1" applyBorder="1" applyAlignment="1">
      <alignment wrapText="1"/>
    </xf>
    <xf numFmtId="0" fontId="0" fillId="4" borderId="18" xfId="0" applyFill="1" applyBorder="1" applyAlignment="1">
      <alignment horizontal="center" wrapText="1"/>
    </xf>
    <xf numFmtId="10" fontId="0" fillId="3" borderId="19" xfId="0" applyNumberFormat="1" applyFill="1" applyBorder="1" applyAlignment="1">
      <alignment wrapText="1"/>
    </xf>
    <xf numFmtId="10" fontId="0" fillId="4" borderId="19" xfId="0" applyNumberFormat="1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19" xfId="0" applyFill="1" applyBorder="1" applyAlignment="1">
      <alignment wrapText="1"/>
    </xf>
    <xf numFmtId="10" fontId="0" fillId="3" borderId="20" xfId="0" applyNumberFormat="1" applyFill="1" applyBorder="1" applyAlignment="1">
      <alignment wrapText="1"/>
    </xf>
    <xf numFmtId="10" fontId="4" fillId="0" borderId="21" xfId="0" applyNumberFormat="1" applyFont="1" applyBorder="1" applyAlignment="1">
      <alignment horizontal="center" wrapText="1"/>
    </xf>
    <xf numFmtId="10" fontId="1" fillId="3" borderId="22" xfId="0" applyNumberFormat="1" applyFont="1" applyFill="1" applyBorder="1" applyAlignment="1">
      <alignment wrapText="1"/>
    </xf>
    <xf numFmtId="10" fontId="4" fillId="0" borderId="23" xfId="0" applyNumberFormat="1" applyFont="1" applyBorder="1" applyAlignment="1">
      <alignment horizontal="center" wrapText="1"/>
    </xf>
    <xf numFmtId="10" fontId="1" fillId="3" borderId="24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0" fontId="4" fillId="0" borderId="25" xfId="0" applyNumberFormat="1" applyFont="1" applyBorder="1" applyAlignment="1">
      <alignment horizontal="center" wrapText="1"/>
    </xf>
    <xf numFmtId="10" fontId="4" fillId="0" borderId="26" xfId="0" applyNumberFormat="1" applyFont="1" applyBorder="1" applyAlignment="1">
      <alignment horizontal="center" wrapText="1"/>
    </xf>
    <xf numFmtId="0" fontId="0" fillId="3" borderId="4" xfId="0" applyFill="1" applyBorder="1" applyAlignment="1">
      <alignment wrapText="1"/>
    </xf>
    <xf numFmtId="10" fontId="4" fillId="0" borderId="27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10" fontId="1" fillId="0" borderId="28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center" wrapText="1"/>
    </xf>
    <xf numFmtId="10" fontId="1" fillId="0" borderId="0" xfId="0" applyNumberFormat="1" applyFont="1" applyBorder="1" applyAlignment="1">
      <alignment/>
    </xf>
    <xf numFmtId="0" fontId="1" fillId="2" borderId="2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wrapText="1"/>
    </xf>
    <xf numFmtId="4" fontId="0" fillId="3" borderId="19" xfId="0" applyNumberFormat="1" applyFill="1" applyBorder="1" applyAlignment="1">
      <alignment horizontal="right" wrapText="1"/>
    </xf>
    <xf numFmtId="4" fontId="0" fillId="4" borderId="19" xfId="0" applyNumberFormat="1" applyFill="1" applyBorder="1" applyAlignment="1">
      <alignment horizontal="right" wrapText="1"/>
    </xf>
    <xf numFmtId="4" fontId="0" fillId="0" borderId="19" xfId="0" applyNumberFormat="1" applyBorder="1" applyAlignment="1">
      <alignment horizontal="right" wrapText="1"/>
    </xf>
    <xf numFmtId="0" fontId="0" fillId="3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10" fontId="0" fillId="3" borderId="19" xfId="0" applyNumberFormat="1" applyFill="1" applyBorder="1" applyAlignment="1">
      <alignment horizontal="right" wrapText="1"/>
    </xf>
    <xf numFmtId="10" fontId="0" fillId="4" borderId="19" xfId="0" applyNumberFormat="1" applyFill="1" applyBorder="1" applyAlignment="1">
      <alignment horizontal="right" wrapText="1"/>
    </xf>
    <xf numFmtId="10" fontId="0" fillId="3" borderId="6" xfId="0" applyNumberFormat="1" applyFill="1" applyBorder="1" applyAlignment="1">
      <alignment horizontal="right" wrapText="1"/>
    </xf>
    <xf numFmtId="10" fontId="0" fillId="4" borderId="6" xfId="0" applyNumberFormat="1" applyFill="1" applyBorder="1" applyAlignment="1">
      <alignment horizontal="right" wrapText="1"/>
    </xf>
    <xf numFmtId="10" fontId="0" fillId="0" borderId="6" xfId="0" applyNumberForma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10" fontId="1" fillId="0" borderId="6" xfId="0" applyNumberFormat="1" applyFont="1" applyBorder="1" applyAlignment="1">
      <alignment horizontal="right" wrapText="1"/>
    </xf>
    <xf numFmtId="10" fontId="1" fillId="0" borderId="19" xfId="0" applyNumberFormat="1" applyFont="1" applyBorder="1" applyAlignment="1">
      <alignment horizontal="right" wrapText="1"/>
    </xf>
    <xf numFmtId="10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2" fontId="0" fillId="3" borderId="1" xfId="0" applyNumberFormat="1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1" fillId="4" borderId="22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10" fontId="1" fillId="0" borderId="7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0" fontId="1" fillId="0" borderId="17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1" fillId="0" borderId="19" xfId="0" applyFont="1" applyBorder="1" applyAlignment="1">
      <alignment wrapText="1"/>
    </xf>
    <xf numFmtId="0" fontId="1" fillId="4" borderId="32" xfId="0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38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0" fillId="4" borderId="44" xfId="0" applyFill="1" applyBorder="1" applyAlignment="1">
      <alignment horizontal="center" wrapText="1"/>
    </xf>
    <xf numFmtId="0" fontId="0" fillId="4" borderId="35" xfId="0" applyFill="1" applyBorder="1" applyAlignment="1">
      <alignment horizontal="center" wrapText="1"/>
    </xf>
    <xf numFmtId="0" fontId="0" fillId="2" borderId="45" xfId="0" applyFill="1" applyBorder="1" applyAlignment="1">
      <alignment wrapText="1"/>
    </xf>
    <xf numFmtId="0" fontId="0" fillId="2" borderId="46" xfId="0" applyFill="1" applyBorder="1" applyAlignment="1">
      <alignment wrapText="1"/>
    </xf>
    <xf numFmtId="0" fontId="0" fillId="2" borderId="47" xfId="0" applyFill="1" applyBorder="1" applyAlignment="1">
      <alignment wrapText="1"/>
    </xf>
    <xf numFmtId="0" fontId="1" fillId="2" borderId="48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right" wrapText="1"/>
    </xf>
    <xf numFmtId="0" fontId="3" fillId="0" borderId="38" xfId="0" applyFont="1" applyBorder="1" applyAlignment="1">
      <alignment horizontal="right" wrapText="1"/>
    </xf>
    <xf numFmtId="14" fontId="1" fillId="4" borderId="29" xfId="0" applyNumberFormat="1" applyFont="1" applyFill="1" applyBorder="1" applyAlignment="1">
      <alignment horizontal="center" wrapText="1"/>
    </xf>
    <xf numFmtId="14" fontId="1" fillId="4" borderId="2" xfId="0" applyNumberFormat="1" applyFont="1" applyFill="1" applyBorder="1" applyAlignment="1">
      <alignment horizontal="center" wrapText="1"/>
    </xf>
    <xf numFmtId="0" fontId="0" fillId="5" borderId="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19" xfId="0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4" fontId="1" fillId="4" borderId="4" xfId="0" applyNumberFormat="1" applyFont="1" applyFill="1" applyBorder="1" applyAlignment="1">
      <alignment horizontal="center" wrapText="1"/>
    </xf>
    <xf numFmtId="14" fontId="1" fillId="4" borderId="5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1" fillId="2" borderId="52" xfId="0" applyFont="1" applyFill="1" applyBorder="1" applyAlignment="1">
      <alignment horizontal="center" wrapText="1"/>
    </xf>
    <xf numFmtId="14" fontId="1" fillId="4" borderId="53" xfId="0" applyNumberFormat="1" applyFont="1" applyFill="1" applyBorder="1" applyAlignment="1">
      <alignment horizontal="center" wrapText="1"/>
    </xf>
    <xf numFmtId="14" fontId="1" fillId="4" borderId="54" xfId="0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right" wrapText="1"/>
    </xf>
    <xf numFmtId="0" fontId="3" fillId="0" borderId="38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054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.28125" style="0" bestFit="1" customWidth="1"/>
    <col min="2" max="2" width="37.7109375" style="0" bestFit="1" customWidth="1"/>
    <col min="3" max="3" width="8.140625" style="0" bestFit="1" customWidth="1"/>
    <col min="4" max="5" width="16.421875" style="0" bestFit="1" customWidth="1"/>
    <col min="6" max="6" width="7.8515625" style="0" bestFit="1" customWidth="1"/>
    <col min="7" max="7" width="8.28125" style="0" bestFit="1" customWidth="1"/>
    <col min="8" max="8" width="10.140625" style="0" bestFit="1" customWidth="1"/>
    <col min="9" max="9" width="11.28125" style="0" bestFit="1" customWidth="1"/>
    <col min="10" max="10" width="11.7109375" style="0" bestFit="1" customWidth="1"/>
  </cols>
  <sheetData>
    <row r="1" spans="1:9" ht="12.75" customHeight="1">
      <c r="A1" s="134" t="s">
        <v>350</v>
      </c>
      <c r="B1" s="135"/>
      <c r="C1" s="135"/>
      <c r="D1" s="135"/>
      <c r="E1" s="135"/>
      <c r="F1" s="135"/>
      <c r="G1" s="135"/>
      <c r="H1" s="135"/>
      <c r="I1" s="136"/>
    </row>
    <row r="2" spans="1:9" ht="12.75">
      <c r="A2" s="137"/>
      <c r="B2" s="138"/>
      <c r="C2" s="138"/>
      <c r="D2" s="138"/>
      <c r="E2" s="138"/>
      <c r="F2" s="138"/>
      <c r="G2" s="138"/>
      <c r="H2" s="138"/>
      <c r="I2" s="139"/>
    </row>
    <row r="3" spans="1:9" ht="12.75" customHeight="1">
      <c r="A3" s="140" t="s">
        <v>0</v>
      </c>
      <c r="B3" s="140" t="s">
        <v>1</v>
      </c>
      <c r="C3" s="125" t="s">
        <v>351</v>
      </c>
      <c r="D3" s="74" t="s">
        <v>352</v>
      </c>
      <c r="E3" s="75" t="s">
        <v>352</v>
      </c>
      <c r="F3" s="128" t="s">
        <v>2</v>
      </c>
      <c r="G3" s="74" t="s">
        <v>3</v>
      </c>
      <c r="H3" s="75" t="s">
        <v>3</v>
      </c>
      <c r="I3" s="131" t="s">
        <v>353</v>
      </c>
    </row>
    <row r="4" spans="1:9" ht="12.75" customHeight="1">
      <c r="A4" s="141"/>
      <c r="B4" s="141"/>
      <c r="C4" s="126"/>
      <c r="D4" s="76" t="s">
        <v>354</v>
      </c>
      <c r="E4" s="77" t="s">
        <v>355</v>
      </c>
      <c r="F4" s="129"/>
      <c r="G4" s="76" t="s">
        <v>4</v>
      </c>
      <c r="H4" s="77" t="s">
        <v>4</v>
      </c>
      <c r="I4" s="132"/>
    </row>
    <row r="5" spans="1:9" ht="12.75">
      <c r="A5" s="142"/>
      <c r="B5" s="142"/>
      <c r="C5" s="127"/>
      <c r="D5" s="78">
        <v>37987</v>
      </c>
      <c r="E5" s="79">
        <v>38016</v>
      </c>
      <c r="F5" s="130"/>
      <c r="G5" s="78">
        <v>37987</v>
      </c>
      <c r="H5" s="79">
        <v>38016</v>
      </c>
      <c r="I5" s="133"/>
    </row>
    <row r="6" spans="1:10" ht="12.75">
      <c r="A6" s="2">
        <v>1</v>
      </c>
      <c r="B6" s="3" t="s">
        <v>12</v>
      </c>
      <c r="C6" s="83">
        <v>18</v>
      </c>
      <c r="D6" s="80">
        <v>7788437.25055</v>
      </c>
      <c r="E6" s="8">
        <v>7719712.53425</v>
      </c>
      <c r="F6" s="87">
        <v>-0.0088</v>
      </c>
      <c r="G6" s="85">
        <v>0.2563</v>
      </c>
      <c r="H6" s="9">
        <v>0.2542</v>
      </c>
      <c r="I6" s="100">
        <v>-0.2</v>
      </c>
      <c r="J6" s="99"/>
    </row>
    <row r="7" spans="1:10" ht="12.75">
      <c r="A7" s="10">
        <v>2</v>
      </c>
      <c r="B7" s="11" t="s">
        <v>13</v>
      </c>
      <c r="C7" s="84">
        <v>20</v>
      </c>
      <c r="D7" s="81">
        <v>7678892.43477</v>
      </c>
      <c r="E7" s="14">
        <v>7641588.892279999</v>
      </c>
      <c r="F7" s="88">
        <v>-0.0049</v>
      </c>
      <c r="G7" s="86">
        <v>0.2527</v>
      </c>
      <c r="H7" s="15">
        <v>0.2517</v>
      </c>
      <c r="I7" s="101">
        <v>-0.1</v>
      </c>
      <c r="J7" s="99"/>
    </row>
    <row r="8" spans="1:10" ht="12.75">
      <c r="A8" s="2">
        <v>3</v>
      </c>
      <c r="B8" s="3" t="s">
        <v>14</v>
      </c>
      <c r="C8" s="83">
        <v>26</v>
      </c>
      <c r="D8" s="80">
        <v>4573791.81492</v>
      </c>
      <c r="E8" s="8">
        <v>4592513.94759</v>
      </c>
      <c r="F8" s="87">
        <v>0.0041</v>
      </c>
      <c r="G8" s="85">
        <v>0.1505</v>
      </c>
      <c r="H8" s="9">
        <v>0.1513</v>
      </c>
      <c r="I8" s="100">
        <v>0.08</v>
      </c>
      <c r="J8" s="99"/>
    </row>
    <row r="9" spans="1:10" ht="12.75">
      <c r="A9" s="10">
        <v>4</v>
      </c>
      <c r="B9" s="11" t="s">
        <v>15</v>
      </c>
      <c r="C9" s="84">
        <v>23</v>
      </c>
      <c r="D9" s="81">
        <v>2233478.25319</v>
      </c>
      <c r="E9" s="14">
        <v>2264010.79944</v>
      </c>
      <c r="F9" s="88">
        <v>0.0137</v>
      </c>
      <c r="G9" s="86">
        <v>0.0735</v>
      </c>
      <c r="H9" s="15">
        <v>0.0746</v>
      </c>
      <c r="I9" s="101">
        <v>0.11</v>
      </c>
      <c r="J9" s="99"/>
    </row>
    <row r="10" spans="1:10" ht="12.75">
      <c r="A10" s="2">
        <v>5</v>
      </c>
      <c r="B10" s="3" t="s">
        <v>16</v>
      </c>
      <c r="C10" s="83">
        <v>10</v>
      </c>
      <c r="D10" s="80">
        <v>2053472.639</v>
      </c>
      <c r="E10" s="8">
        <v>2121916.936</v>
      </c>
      <c r="F10" s="87">
        <v>0.0333</v>
      </c>
      <c r="G10" s="85">
        <v>0.0676</v>
      </c>
      <c r="H10" s="9">
        <v>0.0699</v>
      </c>
      <c r="I10" s="100">
        <v>0.23</v>
      </c>
      <c r="J10" s="99"/>
    </row>
    <row r="11" spans="1:10" ht="12.75">
      <c r="A11" s="10">
        <v>6</v>
      </c>
      <c r="B11" s="11" t="s">
        <v>17</v>
      </c>
      <c r="C11" s="84">
        <v>9</v>
      </c>
      <c r="D11" s="81">
        <v>945602.52817</v>
      </c>
      <c r="E11" s="14">
        <v>946270.56247</v>
      </c>
      <c r="F11" s="88">
        <v>0.0007</v>
      </c>
      <c r="G11" s="86">
        <v>0.0311</v>
      </c>
      <c r="H11" s="15">
        <v>0.0312</v>
      </c>
      <c r="I11" s="101">
        <v>0</v>
      </c>
      <c r="J11" s="99"/>
    </row>
    <row r="12" spans="1:10" ht="12.75">
      <c r="A12" s="2">
        <v>7</v>
      </c>
      <c r="B12" s="3" t="s">
        <v>18</v>
      </c>
      <c r="C12" s="83">
        <v>10</v>
      </c>
      <c r="D12" s="80">
        <v>717132.7098600001</v>
      </c>
      <c r="E12" s="8">
        <v>735344.38072</v>
      </c>
      <c r="F12" s="87">
        <v>0.0254</v>
      </c>
      <c r="G12" s="85">
        <v>0.0236</v>
      </c>
      <c r="H12" s="9">
        <v>0.0242</v>
      </c>
      <c r="I12" s="100">
        <v>0.06</v>
      </c>
      <c r="J12" s="99"/>
    </row>
    <row r="13" spans="1:10" ht="12.75">
      <c r="A13" s="10">
        <v>8</v>
      </c>
      <c r="B13" s="11" t="s">
        <v>19</v>
      </c>
      <c r="C13" s="84">
        <v>2</v>
      </c>
      <c r="D13" s="81">
        <v>655218.1706000001</v>
      </c>
      <c r="E13" s="14">
        <v>668905.40568</v>
      </c>
      <c r="F13" s="88">
        <v>0.0209</v>
      </c>
      <c r="G13" s="86">
        <v>0.0216</v>
      </c>
      <c r="H13" s="15">
        <v>0.022</v>
      </c>
      <c r="I13" s="101">
        <v>0.05</v>
      </c>
      <c r="J13" s="99"/>
    </row>
    <row r="14" spans="1:10" ht="12.75">
      <c r="A14" s="2">
        <v>9</v>
      </c>
      <c r="B14" s="3" t="s">
        <v>20</v>
      </c>
      <c r="C14" s="83">
        <v>14</v>
      </c>
      <c r="D14" s="80">
        <v>563245.0531</v>
      </c>
      <c r="E14" s="8">
        <v>575041.37252</v>
      </c>
      <c r="F14" s="87">
        <v>0.0209</v>
      </c>
      <c r="G14" s="85">
        <v>0.0185</v>
      </c>
      <c r="H14" s="9">
        <v>0.0189</v>
      </c>
      <c r="I14" s="100">
        <v>0.04</v>
      </c>
      <c r="J14" s="99"/>
    </row>
    <row r="15" spans="1:10" ht="12.75">
      <c r="A15" s="10">
        <v>10</v>
      </c>
      <c r="B15" s="11" t="s">
        <v>21</v>
      </c>
      <c r="C15" s="84">
        <v>5</v>
      </c>
      <c r="D15" s="81">
        <v>473213.06256</v>
      </c>
      <c r="E15" s="14">
        <v>461207.55945</v>
      </c>
      <c r="F15" s="88">
        <v>-0.0254</v>
      </c>
      <c r="G15" s="86">
        <v>0.0156</v>
      </c>
      <c r="H15" s="15">
        <v>0.0152</v>
      </c>
      <c r="I15" s="101">
        <v>-0.04</v>
      </c>
      <c r="J15" s="99"/>
    </row>
    <row r="16" spans="1:10" ht="12.75">
      <c r="A16" s="2">
        <v>11</v>
      </c>
      <c r="B16" s="3" t="s">
        <v>22</v>
      </c>
      <c r="C16" s="83">
        <v>10</v>
      </c>
      <c r="D16" s="80">
        <v>402237.02979</v>
      </c>
      <c r="E16" s="8">
        <v>432880.27546</v>
      </c>
      <c r="F16" s="87">
        <v>0.0762</v>
      </c>
      <c r="G16" s="85">
        <v>0.0132</v>
      </c>
      <c r="H16" s="9">
        <v>0.0143</v>
      </c>
      <c r="I16" s="100">
        <v>0.1</v>
      </c>
      <c r="J16" s="99"/>
    </row>
    <row r="17" spans="1:10" ht="12.75">
      <c r="A17" s="10">
        <v>12</v>
      </c>
      <c r="B17" s="11" t="s">
        <v>23</v>
      </c>
      <c r="C17" s="84">
        <v>2</v>
      </c>
      <c r="D17" s="81">
        <v>582347.73263</v>
      </c>
      <c r="E17" s="14">
        <v>413600.11263</v>
      </c>
      <c r="F17" s="88">
        <v>-0.2898</v>
      </c>
      <c r="G17" s="86">
        <v>0.0192</v>
      </c>
      <c r="H17" s="15">
        <v>0.0136</v>
      </c>
      <c r="I17" s="101">
        <v>-0.55</v>
      </c>
      <c r="J17" s="99"/>
    </row>
    <row r="18" spans="1:10" ht="12.75">
      <c r="A18" s="2">
        <v>13</v>
      </c>
      <c r="B18" s="3" t="s">
        <v>24</v>
      </c>
      <c r="C18" s="83">
        <v>10</v>
      </c>
      <c r="D18" s="80">
        <v>337777.83038999996</v>
      </c>
      <c r="E18" s="8">
        <v>346890.03369999997</v>
      </c>
      <c r="F18" s="87">
        <v>0.027</v>
      </c>
      <c r="G18" s="85">
        <v>0.0111</v>
      </c>
      <c r="H18" s="9">
        <v>0.0114</v>
      </c>
      <c r="I18" s="100">
        <v>0.03</v>
      </c>
      <c r="J18" s="99"/>
    </row>
    <row r="19" spans="1:10" ht="12.75">
      <c r="A19" s="10">
        <v>14</v>
      </c>
      <c r="B19" s="11" t="s">
        <v>25</v>
      </c>
      <c r="C19" s="84">
        <v>11</v>
      </c>
      <c r="D19" s="81">
        <v>242130.08396000002</v>
      </c>
      <c r="E19" s="14">
        <v>252795.03628</v>
      </c>
      <c r="F19" s="88">
        <v>0.044</v>
      </c>
      <c r="G19" s="86">
        <v>0.008</v>
      </c>
      <c r="H19" s="15">
        <v>0.0083</v>
      </c>
      <c r="I19" s="101">
        <v>0.04</v>
      </c>
      <c r="J19" s="99"/>
    </row>
    <row r="20" spans="1:10" ht="12.75">
      <c r="A20" s="2">
        <v>15</v>
      </c>
      <c r="B20" s="3" t="s">
        <v>26</v>
      </c>
      <c r="C20" s="83">
        <v>6</v>
      </c>
      <c r="D20" s="80">
        <v>220509.70609</v>
      </c>
      <c r="E20" s="8">
        <v>221049.12333</v>
      </c>
      <c r="F20" s="87">
        <v>0.0024</v>
      </c>
      <c r="G20" s="85">
        <v>0.0073</v>
      </c>
      <c r="H20" s="9">
        <v>0.0073</v>
      </c>
      <c r="I20" s="100">
        <v>0</v>
      </c>
      <c r="J20" s="99"/>
    </row>
    <row r="21" spans="1:10" ht="12.75">
      <c r="A21" s="10">
        <v>16</v>
      </c>
      <c r="B21" s="11" t="s">
        <v>27</v>
      </c>
      <c r="C21" s="84">
        <v>8</v>
      </c>
      <c r="D21" s="81">
        <v>171039.40363</v>
      </c>
      <c r="E21" s="14">
        <v>174147.98625999998</v>
      </c>
      <c r="F21" s="88">
        <v>0.0182</v>
      </c>
      <c r="G21" s="86">
        <v>0.0056</v>
      </c>
      <c r="H21" s="15">
        <v>0.0057</v>
      </c>
      <c r="I21" s="101">
        <v>0.01</v>
      </c>
      <c r="J21" s="99"/>
    </row>
    <row r="22" spans="1:10" ht="12.75">
      <c r="A22" s="2">
        <v>17</v>
      </c>
      <c r="B22" s="3" t="s">
        <v>28</v>
      </c>
      <c r="C22" s="83">
        <v>7</v>
      </c>
      <c r="D22" s="80">
        <v>141206.70396</v>
      </c>
      <c r="E22" s="8">
        <v>149234.84557</v>
      </c>
      <c r="F22" s="87">
        <v>0.0569</v>
      </c>
      <c r="G22" s="85">
        <v>0.0046</v>
      </c>
      <c r="H22" s="9">
        <v>0.0049</v>
      </c>
      <c r="I22" s="100">
        <v>0.03</v>
      </c>
      <c r="J22" s="99"/>
    </row>
    <row r="23" spans="1:10" ht="12.75">
      <c r="A23" s="10">
        <v>18</v>
      </c>
      <c r="B23" s="11" t="s">
        <v>29</v>
      </c>
      <c r="C23" s="84">
        <v>8</v>
      </c>
      <c r="D23" s="81">
        <v>131900.46286</v>
      </c>
      <c r="E23" s="14">
        <v>134157.79872</v>
      </c>
      <c r="F23" s="88">
        <v>0.0171</v>
      </c>
      <c r="G23" s="86">
        <v>0.0043</v>
      </c>
      <c r="H23" s="15">
        <v>0.0044</v>
      </c>
      <c r="I23" s="101">
        <v>0.01</v>
      </c>
      <c r="J23" s="99"/>
    </row>
    <row r="24" spans="1:10" ht="12.75">
      <c r="A24" s="2">
        <v>19</v>
      </c>
      <c r="B24" s="3" t="s">
        <v>30</v>
      </c>
      <c r="C24" s="83">
        <v>4</v>
      </c>
      <c r="D24" s="80">
        <v>92443.87831</v>
      </c>
      <c r="E24" s="8">
        <v>97043.07044</v>
      </c>
      <c r="F24" s="87">
        <v>0.0498</v>
      </c>
      <c r="G24" s="85">
        <v>0.003</v>
      </c>
      <c r="H24" s="9">
        <v>0.0032</v>
      </c>
      <c r="I24" s="100">
        <v>0.02</v>
      </c>
      <c r="J24" s="99"/>
    </row>
    <row r="25" spans="1:10" ht="12.75">
      <c r="A25" s="10">
        <v>20</v>
      </c>
      <c r="B25" s="11" t="s">
        <v>31</v>
      </c>
      <c r="C25" s="84">
        <v>6</v>
      </c>
      <c r="D25" s="81">
        <v>79335.863</v>
      </c>
      <c r="E25" s="14">
        <v>92623.05422</v>
      </c>
      <c r="F25" s="88">
        <v>0.1675</v>
      </c>
      <c r="G25" s="86">
        <v>0.0026</v>
      </c>
      <c r="H25" s="15">
        <v>0.0031</v>
      </c>
      <c r="I25" s="101">
        <v>0.04</v>
      </c>
      <c r="J25" s="99"/>
    </row>
    <row r="26" spans="1:10" ht="12.75">
      <c r="A26" s="2">
        <v>21</v>
      </c>
      <c r="B26" s="3" t="s">
        <v>32</v>
      </c>
      <c r="C26" s="83">
        <v>11</v>
      </c>
      <c r="D26" s="80">
        <v>71506.58059</v>
      </c>
      <c r="E26" s="8">
        <v>71163.30459</v>
      </c>
      <c r="F26" s="87">
        <v>-0.0048</v>
      </c>
      <c r="G26" s="85">
        <v>0.0024</v>
      </c>
      <c r="H26" s="9">
        <v>0.0023</v>
      </c>
      <c r="I26" s="100">
        <v>0</v>
      </c>
      <c r="J26" s="99"/>
    </row>
    <row r="27" spans="1:10" ht="12.75">
      <c r="A27" s="10">
        <v>22</v>
      </c>
      <c r="B27" s="11" t="s">
        <v>33</v>
      </c>
      <c r="C27" s="84">
        <v>8</v>
      </c>
      <c r="D27" s="81">
        <v>55416.57511</v>
      </c>
      <c r="E27" s="14">
        <v>60710.9303</v>
      </c>
      <c r="F27" s="88">
        <v>0.0955</v>
      </c>
      <c r="G27" s="86">
        <v>0.0018</v>
      </c>
      <c r="H27" s="15">
        <v>0.002</v>
      </c>
      <c r="I27" s="101">
        <v>0.02</v>
      </c>
      <c r="J27" s="99"/>
    </row>
    <row r="28" spans="1:10" ht="12.75">
      <c r="A28" s="2">
        <v>23</v>
      </c>
      <c r="B28" s="3" t="s">
        <v>34</v>
      </c>
      <c r="C28" s="83">
        <v>4</v>
      </c>
      <c r="D28" s="80">
        <v>48184.95244</v>
      </c>
      <c r="E28" s="8">
        <v>49786.634829999995</v>
      </c>
      <c r="F28" s="87">
        <v>0.0332</v>
      </c>
      <c r="G28" s="85">
        <v>0.0016</v>
      </c>
      <c r="H28" s="9">
        <v>0.0016</v>
      </c>
      <c r="I28" s="100">
        <v>0.01</v>
      </c>
      <c r="J28" s="99"/>
    </row>
    <row r="29" spans="1:10" ht="12.75">
      <c r="A29" s="10">
        <v>24</v>
      </c>
      <c r="B29" s="11" t="s">
        <v>35</v>
      </c>
      <c r="C29" s="84">
        <v>11</v>
      </c>
      <c r="D29" s="81">
        <v>27508.97923</v>
      </c>
      <c r="E29" s="14">
        <v>30541.111699999998</v>
      </c>
      <c r="F29" s="88">
        <v>0.1102</v>
      </c>
      <c r="G29" s="86">
        <v>0.0009</v>
      </c>
      <c r="H29" s="15">
        <v>0.001</v>
      </c>
      <c r="I29" s="101">
        <v>0.01</v>
      </c>
      <c r="J29" s="99"/>
    </row>
    <row r="30" spans="1:10" ht="12.75">
      <c r="A30" s="2">
        <v>25</v>
      </c>
      <c r="B30" s="3" t="s">
        <v>36</v>
      </c>
      <c r="C30" s="83">
        <v>3</v>
      </c>
      <c r="D30" s="80">
        <v>25641.373379999997</v>
      </c>
      <c r="E30" s="8">
        <v>26160.31928</v>
      </c>
      <c r="F30" s="87">
        <v>0.0202</v>
      </c>
      <c r="G30" s="85">
        <v>0.0008</v>
      </c>
      <c r="H30" s="9">
        <v>0.0009</v>
      </c>
      <c r="I30" s="100">
        <v>0</v>
      </c>
      <c r="J30" s="99"/>
    </row>
    <row r="31" spans="1:10" ht="12.75">
      <c r="A31" s="10">
        <v>26</v>
      </c>
      <c r="B31" s="11" t="s">
        <v>37</v>
      </c>
      <c r="C31" s="84">
        <v>4</v>
      </c>
      <c r="D31" s="81">
        <v>23751.539230000002</v>
      </c>
      <c r="E31" s="14">
        <v>23774.83056</v>
      </c>
      <c r="F31" s="88">
        <v>0.001</v>
      </c>
      <c r="G31" s="86">
        <v>0.0008</v>
      </c>
      <c r="H31" s="15">
        <v>0.0008</v>
      </c>
      <c r="I31" s="101">
        <v>0</v>
      </c>
      <c r="J31" s="99"/>
    </row>
    <row r="32" spans="1:10" ht="12.75">
      <c r="A32" s="2">
        <v>27</v>
      </c>
      <c r="B32" s="3" t="s">
        <v>38</v>
      </c>
      <c r="C32" s="83">
        <v>4</v>
      </c>
      <c r="D32" s="80">
        <v>19835.32314</v>
      </c>
      <c r="E32" s="8">
        <v>23462.71312</v>
      </c>
      <c r="F32" s="87">
        <v>0.1829</v>
      </c>
      <c r="G32" s="85">
        <v>0.0007</v>
      </c>
      <c r="H32" s="9">
        <v>0.0008</v>
      </c>
      <c r="I32" s="100">
        <v>0.01</v>
      </c>
      <c r="J32" s="99"/>
    </row>
    <row r="33" spans="1:10" ht="12.75">
      <c r="A33" s="10">
        <v>28</v>
      </c>
      <c r="B33" s="11" t="s">
        <v>39</v>
      </c>
      <c r="C33" s="84">
        <v>3</v>
      </c>
      <c r="D33" s="81">
        <v>19929.64178</v>
      </c>
      <c r="E33" s="14">
        <v>20964.371629999998</v>
      </c>
      <c r="F33" s="88">
        <v>0.0519</v>
      </c>
      <c r="G33" s="86">
        <v>0.0007</v>
      </c>
      <c r="H33" s="15">
        <v>0.0007</v>
      </c>
      <c r="I33" s="101">
        <v>0</v>
      </c>
      <c r="J33" s="99"/>
    </row>
    <row r="34" spans="1:10" ht="12.75">
      <c r="A34" s="2">
        <v>29</v>
      </c>
      <c r="B34" s="3" t="s">
        <v>40</v>
      </c>
      <c r="C34" s="83">
        <v>3</v>
      </c>
      <c r="D34" s="80">
        <v>14521.130650000001</v>
      </c>
      <c r="E34" s="8">
        <v>15230.98625</v>
      </c>
      <c r="F34" s="87">
        <v>0.0489</v>
      </c>
      <c r="G34" s="85">
        <v>0.0005</v>
      </c>
      <c r="H34" s="9">
        <v>0.0005</v>
      </c>
      <c r="I34" s="100">
        <v>0</v>
      </c>
      <c r="J34" s="99"/>
    </row>
    <row r="35" spans="1:10" s="98" customFormat="1" ht="12.75">
      <c r="A35" s="90"/>
      <c r="B35" s="91" t="s">
        <v>41</v>
      </c>
      <c r="C35" s="92">
        <v>260</v>
      </c>
      <c r="D35" s="93">
        <v>30389708.70689</v>
      </c>
      <c r="E35" s="94">
        <v>30362728.92927</v>
      </c>
      <c r="F35" s="95">
        <v>-0.0009</v>
      </c>
      <c r="G35" s="96">
        <v>1</v>
      </c>
      <c r="H35" s="97">
        <v>1</v>
      </c>
      <c r="I35" s="102"/>
      <c r="J35" s="99"/>
    </row>
    <row r="36" spans="1:9" ht="12.75" customHeight="1">
      <c r="A36" s="119" t="s">
        <v>42</v>
      </c>
      <c r="B36" s="120"/>
      <c r="C36" s="120"/>
      <c r="D36" s="120"/>
      <c r="E36" s="120"/>
      <c r="F36" s="120"/>
      <c r="G36" s="120"/>
      <c r="H36" s="121"/>
      <c r="I36" s="20"/>
    </row>
    <row r="37" spans="1:9" ht="12.75" customHeight="1">
      <c r="A37" s="122" t="s">
        <v>43</v>
      </c>
      <c r="B37" s="123"/>
      <c r="C37" s="123"/>
      <c r="D37" s="123"/>
      <c r="E37" s="123"/>
      <c r="F37" s="123"/>
      <c r="G37" s="123"/>
      <c r="H37" s="124"/>
      <c r="I37" s="19"/>
    </row>
  </sheetData>
  <mergeCells count="9">
    <mergeCell ref="I3:I5"/>
    <mergeCell ref="A1:I1"/>
    <mergeCell ref="A2:I2"/>
    <mergeCell ref="A3:A5"/>
    <mergeCell ref="B3:B5"/>
    <mergeCell ref="A36:H36"/>
    <mergeCell ref="A37:H37"/>
    <mergeCell ref="C3:C5"/>
    <mergeCell ref="F3:F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31">
      <selection activeCell="C33" sqref="C33"/>
    </sheetView>
  </sheetViews>
  <sheetFormatPr defaultColWidth="9.140625" defaultRowHeight="12.75"/>
  <cols>
    <col min="1" max="1" width="3.28125" style="0" bestFit="1" customWidth="1"/>
    <col min="2" max="2" width="37.7109375" style="0" bestFit="1" customWidth="1"/>
    <col min="3" max="5" width="7.28125" style="0" bestFit="1" customWidth="1"/>
    <col min="6" max="6" width="8.140625" style="34" customWidth="1"/>
    <col min="7" max="7" width="8.28125" style="0" bestFit="1" customWidth="1"/>
    <col min="8" max="8" width="6.28125" style="0" bestFit="1" customWidth="1"/>
    <col min="9" max="9" width="8.140625" style="34" customWidth="1"/>
    <col min="10" max="11" width="7.28125" style="0" bestFit="1" customWidth="1"/>
    <col min="12" max="12" width="6.28125" style="0" bestFit="1" customWidth="1"/>
    <col min="13" max="13" width="8.140625" style="34" customWidth="1"/>
    <col min="14" max="14" width="7.28125" style="0" bestFit="1" customWidth="1"/>
    <col min="15" max="15" width="6.28125" style="0" bestFit="1" customWidth="1"/>
    <col min="16" max="16" width="7.28125" style="0" bestFit="1" customWidth="1"/>
    <col min="17" max="17" width="8.140625" style="34" customWidth="1"/>
  </cols>
  <sheetData>
    <row r="1" spans="1:17" ht="12.75" customHeight="1">
      <c r="A1" s="155" t="s">
        <v>347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</row>
    <row r="2" spans="1:17" ht="12.75">
      <c r="A2" s="150"/>
      <c r="B2" s="138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52"/>
    </row>
    <row r="3" spans="1:17" ht="12.75" customHeight="1">
      <c r="A3" s="152" t="s">
        <v>0</v>
      </c>
      <c r="B3" s="140" t="s">
        <v>1</v>
      </c>
      <c r="C3" s="118" t="s">
        <v>348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</row>
    <row r="4" spans="1:17" ht="12.75" customHeight="1">
      <c r="A4" s="153"/>
      <c r="B4" s="141"/>
      <c r="C4" s="145" t="s">
        <v>5</v>
      </c>
      <c r="D4" s="146"/>
      <c r="E4" s="146"/>
      <c r="F4" s="147"/>
      <c r="G4" s="148" t="s">
        <v>6</v>
      </c>
      <c r="H4" s="146"/>
      <c r="I4" s="147"/>
      <c r="J4" s="148" t="s">
        <v>7</v>
      </c>
      <c r="K4" s="146"/>
      <c r="L4" s="146"/>
      <c r="M4" s="147"/>
      <c r="N4" s="148" t="s">
        <v>8</v>
      </c>
      <c r="O4" s="146"/>
      <c r="P4" s="146"/>
      <c r="Q4" s="149"/>
    </row>
    <row r="5" spans="1:17" ht="12.75">
      <c r="A5" s="154"/>
      <c r="B5" s="142"/>
      <c r="C5" s="1" t="s">
        <v>9</v>
      </c>
      <c r="D5" s="1" t="s">
        <v>10</v>
      </c>
      <c r="E5" s="1" t="s">
        <v>11</v>
      </c>
      <c r="F5" s="29" t="s">
        <v>346</v>
      </c>
      <c r="G5" s="1" t="s">
        <v>9</v>
      </c>
      <c r="H5" s="1" t="s">
        <v>11</v>
      </c>
      <c r="I5" s="29" t="s">
        <v>346</v>
      </c>
      <c r="J5" s="1" t="s">
        <v>9</v>
      </c>
      <c r="K5" s="1" t="s">
        <v>10</v>
      </c>
      <c r="L5" s="1" t="s">
        <v>11</v>
      </c>
      <c r="M5" s="29" t="s">
        <v>346</v>
      </c>
      <c r="N5" s="1" t="s">
        <v>9</v>
      </c>
      <c r="O5" s="1" t="s">
        <v>10</v>
      </c>
      <c r="P5" s="1" t="s">
        <v>11</v>
      </c>
      <c r="Q5" s="46" t="s">
        <v>346</v>
      </c>
    </row>
    <row r="6" spans="1:18" ht="12.75">
      <c r="A6" s="47">
        <v>1</v>
      </c>
      <c r="B6" s="3" t="s">
        <v>12</v>
      </c>
      <c r="C6" s="5">
        <v>0.1601</v>
      </c>
      <c r="D6" s="5">
        <v>0.0176</v>
      </c>
      <c r="E6" s="5">
        <v>0.0472</v>
      </c>
      <c r="F6" s="31">
        <f>SUM(C6:E6)</f>
        <v>0.2249</v>
      </c>
      <c r="G6" s="53">
        <v>0.4033</v>
      </c>
      <c r="H6" s="6"/>
      <c r="I6" s="30">
        <f>SUM(G6:H6)</f>
        <v>0.4033</v>
      </c>
      <c r="J6" s="51">
        <v>0.2563</v>
      </c>
      <c r="K6" s="6"/>
      <c r="L6" s="5">
        <v>0.0053</v>
      </c>
      <c r="M6" s="30">
        <f>SUM(J6:L6)</f>
        <v>0.2616</v>
      </c>
      <c r="N6" s="51">
        <v>0.0469</v>
      </c>
      <c r="O6" s="5">
        <v>0.0633</v>
      </c>
      <c r="P6" s="6"/>
      <c r="Q6" s="48">
        <f>SUM(N6:P6)</f>
        <v>0.11019999999999999</v>
      </c>
      <c r="R6" s="4"/>
    </row>
    <row r="7" spans="1:18" ht="12.75">
      <c r="A7" s="49">
        <v>2</v>
      </c>
      <c r="B7" s="11" t="s">
        <v>13</v>
      </c>
      <c r="C7" s="12">
        <v>0.071</v>
      </c>
      <c r="D7" s="12">
        <v>0.043</v>
      </c>
      <c r="E7" s="12">
        <v>0.0011</v>
      </c>
      <c r="F7" s="31">
        <f>SUM(C7:E7)</f>
        <v>0.1151</v>
      </c>
      <c r="G7" s="54">
        <v>0.7732</v>
      </c>
      <c r="H7" s="12">
        <v>0.0129</v>
      </c>
      <c r="I7" s="31">
        <f aca="true" t="shared" si="0" ref="I7:I34">SUM(G7:H7)</f>
        <v>0.7861</v>
      </c>
      <c r="J7" s="54">
        <v>0.0203</v>
      </c>
      <c r="K7" s="13"/>
      <c r="L7" s="12">
        <v>0.0019</v>
      </c>
      <c r="M7" s="31">
        <f aca="true" t="shared" si="1" ref="M7:M34">SUM(J7:L7)</f>
        <v>0.022199999999999998</v>
      </c>
      <c r="N7" s="54">
        <v>0.0752</v>
      </c>
      <c r="O7" s="12">
        <v>0.0015</v>
      </c>
      <c r="P7" s="13"/>
      <c r="Q7" s="48">
        <f aca="true" t="shared" si="2" ref="Q7:Q34">SUM(N7:P7)</f>
        <v>0.0767</v>
      </c>
      <c r="R7" s="4"/>
    </row>
    <row r="8" spans="1:18" ht="12.75">
      <c r="A8" s="47">
        <v>3</v>
      </c>
      <c r="B8" s="3" t="s">
        <v>14</v>
      </c>
      <c r="C8" s="5">
        <v>0.0979</v>
      </c>
      <c r="D8" s="5">
        <v>0.0419</v>
      </c>
      <c r="E8" s="5">
        <v>0.051</v>
      </c>
      <c r="F8" s="31">
        <f aca="true" t="shared" si="3" ref="F8:F34">SUM(C8:E8)</f>
        <v>0.1908</v>
      </c>
      <c r="G8" s="53">
        <v>0.5306</v>
      </c>
      <c r="H8" s="6"/>
      <c r="I8" s="31">
        <f t="shared" si="0"/>
        <v>0.5306</v>
      </c>
      <c r="J8" s="53">
        <v>0.0172</v>
      </c>
      <c r="K8" s="5">
        <v>0.0005</v>
      </c>
      <c r="L8" s="6"/>
      <c r="M8" s="31">
        <f t="shared" si="1"/>
        <v>0.0177</v>
      </c>
      <c r="N8" s="53">
        <v>0.2402</v>
      </c>
      <c r="O8" s="5">
        <v>0.0206</v>
      </c>
      <c r="P8" s="6"/>
      <c r="Q8" s="48">
        <f t="shared" si="2"/>
        <v>0.2608</v>
      </c>
      <c r="R8" s="4"/>
    </row>
    <row r="9" spans="1:18" ht="12.75">
      <c r="A9" s="49">
        <v>4</v>
      </c>
      <c r="B9" s="11" t="s">
        <v>15</v>
      </c>
      <c r="C9" s="12">
        <v>0.4041</v>
      </c>
      <c r="D9" s="13"/>
      <c r="E9" s="12">
        <v>0.0114</v>
      </c>
      <c r="F9" s="31">
        <f t="shared" si="3"/>
        <v>0.41550000000000004</v>
      </c>
      <c r="G9" s="54">
        <v>0.2171</v>
      </c>
      <c r="H9" s="12">
        <v>0.024</v>
      </c>
      <c r="I9" s="31">
        <f t="shared" si="0"/>
        <v>0.24109999999999998</v>
      </c>
      <c r="J9" s="54">
        <v>0.0147</v>
      </c>
      <c r="K9" s="13"/>
      <c r="L9" s="13"/>
      <c r="M9" s="31">
        <f t="shared" si="1"/>
        <v>0.0147</v>
      </c>
      <c r="N9" s="54">
        <v>0.3117</v>
      </c>
      <c r="O9" s="12">
        <v>0.0163</v>
      </c>
      <c r="P9" s="12">
        <v>0.0006</v>
      </c>
      <c r="Q9" s="48">
        <f t="shared" si="2"/>
        <v>0.32859999999999995</v>
      </c>
      <c r="R9" s="4"/>
    </row>
    <row r="10" spans="1:18" ht="12.75">
      <c r="A10" s="47">
        <v>5</v>
      </c>
      <c r="B10" s="3" t="s">
        <v>16</v>
      </c>
      <c r="C10" s="5">
        <v>0.1569</v>
      </c>
      <c r="D10" s="6"/>
      <c r="E10" s="6"/>
      <c r="F10" s="31">
        <f t="shared" si="3"/>
        <v>0.1569</v>
      </c>
      <c r="G10" s="53">
        <v>0.6333</v>
      </c>
      <c r="H10" s="6"/>
      <c r="I10" s="31">
        <f t="shared" si="0"/>
        <v>0.6333</v>
      </c>
      <c r="J10" s="53">
        <v>0.029</v>
      </c>
      <c r="K10" s="6"/>
      <c r="L10" s="6"/>
      <c r="M10" s="31">
        <f t="shared" si="1"/>
        <v>0.029</v>
      </c>
      <c r="N10" s="53">
        <v>0.1785</v>
      </c>
      <c r="O10" s="5">
        <v>0.0024</v>
      </c>
      <c r="P10" s="6"/>
      <c r="Q10" s="48">
        <f t="shared" si="2"/>
        <v>0.1809</v>
      </c>
      <c r="R10" s="4"/>
    </row>
    <row r="11" spans="1:18" ht="12.75">
      <c r="A11" s="49">
        <v>6</v>
      </c>
      <c r="B11" s="11" t="s">
        <v>17</v>
      </c>
      <c r="C11" s="12">
        <v>0.3908</v>
      </c>
      <c r="D11" s="13"/>
      <c r="E11" s="12">
        <v>0.0287</v>
      </c>
      <c r="F11" s="31">
        <f t="shared" si="3"/>
        <v>0.4195</v>
      </c>
      <c r="G11" s="54">
        <v>0.3658</v>
      </c>
      <c r="H11" s="13"/>
      <c r="I11" s="31">
        <f t="shared" si="0"/>
        <v>0.3658</v>
      </c>
      <c r="J11" s="54">
        <v>0.002</v>
      </c>
      <c r="K11" s="13"/>
      <c r="L11" s="12">
        <v>0.0382</v>
      </c>
      <c r="M11" s="31">
        <f t="shared" si="1"/>
        <v>0.0402</v>
      </c>
      <c r="N11" s="54">
        <v>0.1661</v>
      </c>
      <c r="O11" s="13"/>
      <c r="P11" s="12">
        <v>0.0084</v>
      </c>
      <c r="Q11" s="48">
        <f t="shared" si="2"/>
        <v>0.1745</v>
      </c>
      <c r="R11" s="4"/>
    </row>
    <row r="12" spans="1:18" ht="12.75">
      <c r="A12" s="47">
        <v>7</v>
      </c>
      <c r="B12" s="3" t="s">
        <v>18</v>
      </c>
      <c r="C12" s="5">
        <v>0.267</v>
      </c>
      <c r="D12" s="5">
        <v>0.026</v>
      </c>
      <c r="E12" s="6"/>
      <c r="F12" s="31">
        <f t="shared" si="3"/>
        <v>0.29300000000000004</v>
      </c>
      <c r="G12" s="53">
        <v>0.0923</v>
      </c>
      <c r="H12" s="6"/>
      <c r="I12" s="31">
        <f t="shared" si="0"/>
        <v>0.0923</v>
      </c>
      <c r="J12" s="53">
        <v>0.1351</v>
      </c>
      <c r="K12" s="6"/>
      <c r="L12" s="6"/>
      <c r="M12" s="31">
        <f t="shared" si="1"/>
        <v>0.1351</v>
      </c>
      <c r="N12" s="53">
        <v>0.3823</v>
      </c>
      <c r="O12" s="5">
        <v>0.0972</v>
      </c>
      <c r="P12" s="6"/>
      <c r="Q12" s="48">
        <f t="shared" si="2"/>
        <v>0.4795</v>
      </c>
      <c r="R12" s="4"/>
    </row>
    <row r="13" spans="1:18" ht="12.75">
      <c r="A13" s="49">
        <v>8</v>
      </c>
      <c r="B13" s="11" t="s">
        <v>19</v>
      </c>
      <c r="C13" s="12">
        <v>0.4264</v>
      </c>
      <c r="D13" s="13"/>
      <c r="E13" s="13"/>
      <c r="F13" s="31">
        <f t="shared" si="3"/>
        <v>0.4264</v>
      </c>
      <c r="G13" s="55"/>
      <c r="H13" s="13"/>
      <c r="I13" s="31">
        <f t="shared" si="0"/>
        <v>0</v>
      </c>
      <c r="J13" s="54">
        <v>0.5736</v>
      </c>
      <c r="K13" s="13"/>
      <c r="L13" s="13"/>
      <c r="M13" s="31">
        <f t="shared" si="1"/>
        <v>0.5736</v>
      </c>
      <c r="N13" s="55"/>
      <c r="O13" s="13"/>
      <c r="P13" s="13"/>
      <c r="Q13" s="48">
        <f t="shared" si="2"/>
        <v>0</v>
      </c>
      <c r="R13" s="4"/>
    </row>
    <row r="14" spans="1:18" ht="12.75">
      <c r="A14" s="47">
        <v>9</v>
      </c>
      <c r="B14" s="3" t="s">
        <v>20</v>
      </c>
      <c r="C14" s="5">
        <v>0.2202</v>
      </c>
      <c r="D14" s="5">
        <v>0.1184</v>
      </c>
      <c r="E14" s="6"/>
      <c r="F14" s="31">
        <f t="shared" si="3"/>
        <v>0.3386</v>
      </c>
      <c r="G14" s="53">
        <v>0.2387</v>
      </c>
      <c r="H14" s="6"/>
      <c r="I14" s="31">
        <f t="shared" si="0"/>
        <v>0.2387</v>
      </c>
      <c r="J14" s="53">
        <v>0.016</v>
      </c>
      <c r="K14" s="6"/>
      <c r="L14" s="5">
        <v>0.0948</v>
      </c>
      <c r="M14" s="31">
        <f t="shared" si="1"/>
        <v>0.1108</v>
      </c>
      <c r="N14" s="53">
        <v>0.2684</v>
      </c>
      <c r="O14" s="5">
        <v>0.039</v>
      </c>
      <c r="P14" s="5">
        <v>0.0043</v>
      </c>
      <c r="Q14" s="48">
        <f t="shared" si="2"/>
        <v>0.31170000000000003</v>
      </c>
      <c r="R14" s="4"/>
    </row>
    <row r="15" spans="1:18" ht="12.75">
      <c r="A15" s="49">
        <v>10</v>
      </c>
      <c r="B15" s="11" t="s">
        <v>21</v>
      </c>
      <c r="C15" s="12">
        <v>0.101</v>
      </c>
      <c r="D15" s="13"/>
      <c r="E15" s="13"/>
      <c r="F15" s="31">
        <f t="shared" si="3"/>
        <v>0.101</v>
      </c>
      <c r="G15" s="54">
        <v>0.7723</v>
      </c>
      <c r="H15" s="13"/>
      <c r="I15" s="31">
        <f t="shared" si="0"/>
        <v>0.7723</v>
      </c>
      <c r="J15" s="54">
        <v>0.022</v>
      </c>
      <c r="K15" s="13"/>
      <c r="L15" s="13"/>
      <c r="M15" s="31">
        <f t="shared" si="1"/>
        <v>0.022</v>
      </c>
      <c r="N15" s="54">
        <v>0.1047</v>
      </c>
      <c r="O15" s="13"/>
      <c r="P15" s="13"/>
      <c r="Q15" s="48">
        <f t="shared" si="2"/>
        <v>0.1047</v>
      </c>
      <c r="R15" s="4"/>
    </row>
    <row r="16" spans="1:18" ht="12.75">
      <c r="A16" s="47">
        <v>11</v>
      </c>
      <c r="B16" s="3" t="s">
        <v>22</v>
      </c>
      <c r="C16" s="5">
        <v>0.1019</v>
      </c>
      <c r="D16" s="6"/>
      <c r="E16" s="5">
        <v>0.0174</v>
      </c>
      <c r="F16" s="31">
        <f t="shared" si="3"/>
        <v>0.1193</v>
      </c>
      <c r="G16" s="53">
        <v>0.3958</v>
      </c>
      <c r="H16" s="6"/>
      <c r="I16" s="31">
        <f t="shared" si="0"/>
        <v>0.3958</v>
      </c>
      <c r="J16" s="57"/>
      <c r="K16" s="6"/>
      <c r="L16" s="6"/>
      <c r="M16" s="31">
        <f t="shared" si="1"/>
        <v>0</v>
      </c>
      <c r="N16" s="53">
        <v>0.4174</v>
      </c>
      <c r="O16" s="5">
        <v>0.0675</v>
      </c>
      <c r="P16" s="6"/>
      <c r="Q16" s="48">
        <f t="shared" si="2"/>
        <v>0.4849</v>
      </c>
      <c r="R16" s="4"/>
    </row>
    <row r="17" spans="1:18" ht="12.75">
      <c r="A17" s="49">
        <v>12</v>
      </c>
      <c r="B17" s="11" t="s">
        <v>23</v>
      </c>
      <c r="C17" s="13"/>
      <c r="D17" s="13"/>
      <c r="E17" s="13"/>
      <c r="F17" s="31">
        <f t="shared" si="3"/>
        <v>0</v>
      </c>
      <c r="G17" s="54">
        <v>1</v>
      </c>
      <c r="H17" s="13"/>
      <c r="I17" s="31">
        <f t="shared" si="0"/>
        <v>1</v>
      </c>
      <c r="J17" s="55"/>
      <c r="K17" s="13"/>
      <c r="L17" s="13"/>
      <c r="M17" s="31">
        <f t="shared" si="1"/>
        <v>0</v>
      </c>
      <c r="N17" s="55"/>
      <c r="O17" s="13"/>
      <c r="P17" s="13"/>
      <c r="Q17" s="48">
        <f t="shared" si="2"/>
        <v>0</v>
      </c>
      <c r="R17" s="4"/>
    </row>
    <row r="18" spans="1:18" ht="12.75">
      <c r="A18" s="47">
        <v>13</v>
      </c>
      <c r="B18" s="3" t="s">
        <v>24</v>
      </c>
      <c r="C18" s="5">
        <v>0.437</v>
      </c>
      <c r="D18" s="6"/>
      <c r="E18" s="5">
        <v>0.0299</v>
      </c>
      <c r="F18" s="31">
        <f t="shared" si="3"/>
        <v>0.4669</v>
      </c>
      <c r="G18" s="53">
        <v>0.0822</v>
      </c>
      <c r="H18" s="6"/>
      <c r="I18" s="31">
        <f t="shared" si="0"/>
        <v>0.0822</v>
      </c>
      <c r="J18" s="53">
        <v>0.23</v>
      </c>
      <c r="K18" s="6"/>
      <c r="L18" s="6"/>
      <c r="M18" s="31">
        <f t="shared" si="1"/>
        <v>0.23</v>
      </c>
      <c r="N18" s="53">
        <v>0.1812</v>
      </c>
      <c r="O18" s="5">
        <v>0.0057</v>
      </c>
      <c r="P18" s="5">
        <v>0.0339</v>
      </c>
      <c r="Q18" s="48">
        <f t="shared" si="2"/>
        <v>0.2208</v>
      </c>
      <c r="R18" s="4"/>
    </row>
    <row r="19" spans="1:18" ht="12.75">
      <c r="A19" s="49">
        <v>14</v>
      </c>
      <c r="B19" s="11" t="s">
        <v>25</v>
      </c>
      <c r="C19" s="12">
        <v>0.0737</v>
      </c>
      <c r="D19" s="12">
        <v>0.0412</v>
      </c>
      <c r="E19" s="12">
        <v>0.0093</v>
      </c>
      <c r="F19" s="31">
        <f t="shared" si="3"/>
        <v>0.1242</v>
      </c>
      <c r="G19" s="54">
        <v>0.0797</v>
      </c>
      <c r="H19" s="13"/>
      <c r="I19" s="31">
        <f t="shared" si="0"/>
        <v>0.0797</v>
      </c>
      <c r="J19" s="54">
        <v>0.0426</v>
      </c>
      <c r="K19" s="13"/>
      <c r="L19" s="13"/>
      <c r="M19" s="31">
        <f t="shared" si="1"/>
        <v>0.0426</v>
      </c>
      <c r="N19" s="54">
        <v>0.6752</v>
      </c>
      <c r="O19" s="12">
        <v>0.0783</v>
      </c>
      <c r="P19" s="13"/>
      <c r="Q19" s="48">
        <f t="shared" si="2"/>
        <v>0.7535000000000001</v>
      </c>
      <c r="R19" s="4"/>
    </row>
    <row r="20" spans="1:18" ht="12.75">
      <c r="A20" s="47">
        <v>15</v>
      </c>
      <c r="B20" s="3" t="s">
        <v>26</v>
      </c>
      <c r="C20" s="5">
        <v>0.4753</v>
      </c>
      <c r="D20" s="6"/>
      <c r="E20" s="5">
        <v>0.0157</v>
      </c>
      <c r="F20" s="31">
        <f t="shared" si="3"/>
        <v>0.491</v>
      </c>
      <c r="G20" s="53">
        <v>0.3277</v>
      </c>
      <c r="H20" s="6"/>
      <c r="I20" s="31">
        <f t="shared" si="0"/>
        <v>0.3277</v>
      </c>
      <c r="J20" s="57"/>
      <c r="K20" s="6"/>
      <c r="L20" s="6"/>
      <c r="M20" s="31">
        <f t="shared" si="1"/>
        <v>0</v>
      </c>
      <c r="N20" s="53">
        <v>0.1814</v>
      </c>
      <c r="O20" s="6"/>
      <c r="P20" s="6"/>
      <c r="Q20" s="48">
        <f t="shared" si="2"/>
        <v>0.1814</v>
      </c>
      <c r="R20" s="4"/>
    </row>
    <row r="21" spans="1:18" ht="12.75">
      <c r="A21" s="49">
        <v>16</v>
      </c>
      <c r="B21" s="11" t="s">
        <v>27</v>
      </c>
      <c r="C21" s="12">
        <v>0.3781</v>
      </c>
      <c r="D21" s="13"/>
      <c r="E21" s="12">
        <v>0.0587</v>
      </c>
      <c r="F21" s="31">
        <f t="shared" si="3"/>
        <v>0.43679999999999997</v>
      </c>
      <c r="G21" s="54">
        <v>0.1797</v>
      </c>
      <c r="H21" s="13"/>
      <c r="I21" s="31">
        <f t="shared" si="0"/>
        <v>0.1797</v>
      </c>
      <c r="J21" s="54">
        <v>0.0456</v>
      </c>
      <c r="K21" s="13"/>
      <c r="L21" s="13"/>
      <c r="M21" s="31">
        <f t="shared" si="1"/>
        <v>0.0456</v>
      </c>
      <c r="N21" s="54">
        <v>0.316</v>
      </c>
      <c r="O21" s="12">
        <v>0.0219</v>
      </c>
      <c r="P21" s="13"/>
      <c r="Q21" s="48">
        <f t="shared" si="2"/>
        <v>0.3379</v>
      </c>
      <c r="R21" s="4"/>
    </row>
    <row r="22" spans="1:18" ht="12.75">
      <c r="A22" s="47">
        <v>17</v>
      </c>
      <c r="B22" s="3" t="s">
        <v>28</v>
      </c>
      <c r="C22" s="5">
        <v>0.0543</v>
      </c>
      <c r="D22" s="6"/>
      <c r="E22" s="6"/>
      <c r="F22" s="31">
        <f t="shared" si="3"/>
        <v>0.0543</v>
      </c>
      <c r="G22" s="53">
        <v>0.1405</v>
      </c>
      <c r="H22" s="6"/>
      <c r="I22" s="31">
        <f t="shared" si="0"/>
        <v>0.1405</v>
      </c>
      <c r="J22" s="53">
        <v>0.015</v>
      </c>
      <c r="K22" s="6"/>
      <c r="L22" s="6"/>
      <c r="M22" s="31">
        <f t="shared" si="1"/>
        <v>0.015</v>
      </c>
      <c r="N22" s="53">
        <v>0.7521</v>
      </c>
      <c r="O22" s="6"/>
      <c r="P22" s="5">
        <v>0.0381</v>
      </c>
      <c r="Q22" s="48">
        <f t="shared" si="2"/>
        <v>0.7902</v>
      </c>
      <c r="R22" s="4"/>
    </row>
    <row r="23" spans="1:18" ht="12.75">
      <c r="A23" s="49">
        <v>18</v>
      </c>
      <c r="B23" s="11" t="s">
        <v>29</v>
      </c>
      <c r="C23" s="12">
        <v>0.4656</v>
      </c>
      <c r="D23" s="13"/>
      <c r="E23" s="13"/>
      <c r="F23" s="31">
        <f t="shared" si="3"/>
        <v>0.4656</v>
      </c>
      <c r="G23" s="54">
        <v>0.0288</v>
      </c>
      <c r="H23" s="13"/>
      <c r="I23" s="31">
        <f t="shared" si="0"/>
        <v>0.0288</v>
      </c>
      <c r="J23" s="54">
        <v>0.1964</v>
      </c>
      <c r="K23" s="13"/>
      <c r="L23" s="12">
        <v>0.0395</v>
      </c>
      <c r="M23" s="31">
        <f t="shared" si="1"/>
        <v>0.2359</v>
      </c>
      <c r="N23" s="54">
        <v>0.2696</v>
      </c>
      <c r="O23" s="13"/>
      <c r="P23" s="13"/>
      <c r="Q23" s="48">
        <f t="shared" si="2"/>
        <v>0.2696</v>
      </c>
      <c r="R23" s="4"/>
    </row>
    <row r="24" spans="1:18" ht="12.75">
      <c r="A24" s="47">
        <v>19</v>
      </c>
      <c r="B24" s="3" t="s">
        <v>30</v>
      </c>
      <c r="C24" s="5">
        <v>0.2093</v>
      </c>
      <c r="D24" s="6"/>
      <c r="E24" s="6"/>
      <c r="F24" s="31">
        <f t="shared" si="3"/>
        <v>0.2093</v>
      </c>
      <c r="G24" s="53">
        <v>0.5528</v>
      </c>
      <c r="H24" s="6"/>
      <c r="I24" s="31">
        <f t="shared" si="0"/>
        <v>0.5528</v>
      </c>
      <c r="J24" s="57"/>
      <c r="K24" s="6"/>
      <c r="L24" s="6"/>
      <c r="M24" s="31">
        <f t="shared" si="1"/>
        <v>0</v>
      </c>
      <c r="N24" s="53">
        <v>0.238</v>
      </c>
      <c r="O24" s="6"/>
      <c r="P24" s="6"/>
      <c r="Q24" s="48">
        <f t="shared" si="2"/>
        <v>0.238</v>
      </c>
      <c r="R24" s="4"/>
    </row>
    <row r="25" spans="1:18" ht="12.75">
      <c r="A25" s="49">
        <v>20</v>
      </c>
      <c r="B25" s="11" t="s">
        <v>31</v>
      </c>
      <c r="C25" s="13"/>
      <c r="D25" s="13"/>
      <c r="E25" s="13"/>
      <c r="F25" s="31">
        <f t="shared" si="3"/>
        <v>0</v>
      </c>
      <c r="G25" s="54">
        <v>0.7325</v>
      </c>
      <c r="H25" s="13"/>
      <c r="I25" s="31">
        <f t="shared" si="0"/>
        <v>0.7325</v>
      </c>
      <c r="J25" s="55"/>
      <c r="K25" s="12">
        <v>0.1714</v>
      </c>
      <c r="L25" s="12">
        <v>0.0111</v>
      </c>
      <c r="M25" s="31">
        <f t="shared" si="1"/>
        <v>0.1825</v>
      </c>
      <c r="N25" s="54">
        <v>0.0269</v>
      </c>
      <c r="O25" s="12">
        <v>0.0581</v>
      </c>
      <c r="P25" s="13"/>
      <c r="Q25" s="48">
        <f t="shared" si="2"/>
        <v>0.08499999999999999</v>
      </c>
      <c r="R25" s="4"/>
    </row>
    <row r="26" spans="1:18" ht="12.75">
      <c r="A26" s="47">
        <v>21</v>
      </c>
      <c r="B26" s="3" t="s">
        <v>32</v>
      </c>
      <c r="C26" s="5">
        <v>0.2382</v>
      </c>
      <c r="D26" s="5">
        <v>0.0484</v>
      </c>
      <c r="E26" s="6"/>
      <c r="F26" s="31">
        <f t="shared" si="3"/>
        <v>0.28659999999999997</v>
      </c>
      <c r="G26" s="53">
        <v>0.2376</v>
      </c>
      <c r="H26" s="6"/>
      <c r="I26" s="31">
        <f t="shared" si="0"/>
        <v>0.2376</v>
      </c>
      <c r="J26" s="53">
        <v>0.074</v>
      </c>
      <c r="K26" s="6"/>
      <c r="L26" s="5">
        <v>0.0074</v>
      </c>
      <c r="M26" s="31">
        <f t="shared" si="1"/>
        <v>0.0814</v>
      </c>
      <c r="N26" s="53">
        <v>0.3788</v>
      </c>
      <c r="O26" s="6"/>
      <c r="P26" s="5">
        <v>0.0157</v>
      </c>
      <c r="Q26" s="48">
        <f t="shared" si="2"/>
        <v>0.3945</v>
      </c>
      <c r="R26" s="4"/>
    </row>
    <row r="27" spans="1:18" ht="12.75">
      <c r="A27" s="49">
        <v>22</v>
      </c>
      <c r="B27" s="11" t="s">
        <v>33</v>
      </c>
      <c r="C27" s="12">
        <v>0.176</v>
      </c>
      <c r="D27" s="13"/>
      <c r="E27" s="13"/>
      <c r="F27" s="31">
        <f t="shared" si="3"/>
        <v>0.176</v>
      </c>
      <c r="G27" s="54">
        <v>0.5032</v>
      </c>
      <c r="H27" s="13"/>
      <c r="I27" s="31">
        <f t="shared" si="0"/>
        <v>0.5032</v>
      </c>
      <c r="J27" s="55"/>
      <c r="K27" s="12">
        <v>0.0175</v>
      </c>
      <c r="L27" s="12">
        <v>0.025</v>
      </c>
      <c r="M27" s="31">
        <f t="shared" si="1"/>
        <v>0.0425</v>
      </c>
      <c r="N27" s="54">
        <v>0.2784</v>
      </c>
      <c r="O27" s="13"/>
      <c r="P27" s="13"/>
      <c r="Q27" s="48">
        <f t="shared" si="2"/>
        <v>0.2784</v>
      </c>
      <c r="R27" s="4"/>
    </row>
    <row r="28" spans="1:18" ht="12.75">
      <c r="A28" s="47">
        <v>23</v>
      </c>
      <c r="B28" s="3" t="s">
        <v>34</v>
      </c>
      <c r="C28" s="5">
        <v>0.1405</v>
      </c>
      <c r="D28" s="6"/>
      <c r="E28" s="6"/>
      <c r="F28" s="31">
        <f t="shared" si="3"/>
        <v>0.1405</v>
      </c>
      <c r="G28" s="53">
        <v>0.1191</v>
      </c>
      <c r="H28" s="6"/>
      <c r="I28" s="31">
        <f t="shared" si="0"/>
        <v>0.1191</v>
      </c>
      <c r="J28" s="57"/>
      <c r="K28" s="6"/>
      <c r="L28" s="6"/>
      <c r="M28" s="31">
        <f t="shared" si="1"/>
        <v>0</v>
      </c>
      <c r="N28" s="53">
        <v>0.7404</v>
      </c>
      <c r="O28" s="6"/>
      <c r="P28" s="6"/>
      <c r="Q28" s="48">
        <f t="shared" si="2"/>
        <v>0.7404</v>
      </c>
      <c r="R28" s="4"/>
    </row>
    <row r="29" spans="1:18" ht="12.75">
      <c r="A29" s="49">
        <v>24</v>
      </c>
      <c r="B29" s="11" t="s">
        <v>35</v>
      </c>
      <c r="C29" s="13"/>
      <c r="D29" s="13"/>
      <c r="E29" s="12">
        <v>0.0803</v>
      </c>
      <c r="F29" s="31">
        <f t="shared" si="3"/>
        <v>0.0803</v>
      </c>
      <c r="G29" s="54">
        <v>0.2495</v>
      </c>
      <c r="H29" s="13"/>
      <c r="I29" s="31">
        <f t="shared" si="0"/>
        <v>0.2495</v>
      </c>
      <c r="J29" s="54">
        <v>0.1787</v>
      </c>
      <c r="K29" s="13"/>
      <c r="L29" s="12">
        <v>0.0628</v>
      </c>
      <c r="M29" s="31">
        <f t="shared" si="1"/>
        <v>0.2415</v>
      </c>
      <c r="N29" s="54">
        <v>0.1914</v>
      </c>
      <c r="O29" s="13"/>
      <c r="P29" s="12">
        <v>0.2372</v>
      </c>
      <c r="Q29" s="48">
        <f t="shared" si="2"/>
        <v>0.4286</v>
      </c>
      <c r="R29" s="4"/>
    </row>
    <row r="30" spans="1:18" ht="12.75">
      <c r="A30" s="47">
        <v>25</v>
      </c>
      <c r="B30" s="3" t="s">
        <v>36</v>
      </c>
      <c r="C30" s="5">
        <v>0.4324</v>
      </c>
      <c r="D30" s="6"/>
      <c r="E30" s="6"/>
      <c r="F30" s="31">
        <f t="shared" si="3"/>
        <v>0.4324</v>
      </c>
      <c r="G30" s="53">
        <v>0.0756</v>
      </c>
      <c r="H30" s="6"/>
      <c r="I30" s="31">
        <f t="shared" si="0"/>
        <v>0.0756</v>
      </c>
      <c r="J30" s="53">
        <v>0.4919</v>
      </c>
      <c r="K30" s="6"/>
      <c r="L30" s="6"/>
      <c r="M30" s="31">
        <f t="shared" si="1"/>
        <v>0.4919</v>
      </c>
      <c r="N30" s="57"/>
      <c r="O30" s="6"/>
      <c r="P30" s="6"/>
      <c r="Q30" s="48">
        <f t="shared" si="2"/>
        <v>0</v>
      </c>
      <c r="R30" s="4"/>
    </row>
    <row r="31" spans="1:18" ht="12.75">
      <c r="A31" s="49">
        <v>26</v>
      </c>
      <c r="B31" s="11" t="s">
        <v>37</v>
      </c>
      <c r="C31" s="12">
        <v>0.2277</v>
      </c>
      <c r="D31" s="13"/>
      <c r="E31" s="13"/>
      <c r="F31" s="31">
        <f t="shared" si="3"/>
        <v>0.2277</v>
      </c>
      <c r="G31" s="54">
        <v>0.1408</v>
      </c>
      <c r="H31" s="13"/>
      <c r="I31" s="31">
        <f t="shared" si="0"/>
        <v>0.1408</v>
      </c>
      <c r="J31" s="54">
        <v>0.5468</v>
      </c>
      <c r="K31" s="13"/>
      <c r="L31" s="13"/>
      <c r="M31" s="31">
        <f t="shared" si="1"/>
        <v>0.5468</v>
      </c>
      <c r="N31" s="54">
        <v>0.0847</v>
      </c>
      <c r="O31" s="13"/>
      <c r="P31" s="13"/>
      <c r="Q31" s="48">
        <f t="shared" si="2"/>
        <v>0.0847</v>
      </c>
      <c r="R31" s="4"/>
    </row>
    <row r="32" spans="1:18" ht="12.75">
      <c r="A32" s="47">
        <v>27</v>
      </c>
      <c r="B32" s="3" t="s">
        <v>38</v>
      </c>
      <c r="C32" s="6"/>
      <c r="D32" s="6"/>
      <c r="E32" s="5">
        <v>0.2575</v>
      </c>
      <c r="F32" s="31">
        <f t="shared" si="3"/>
        <v>0.2575</v>
      </c>
      <c r="G32" s="53">
        <v>0.1705</v>
      </c>
      <c r="H32" s="6"/>
      <c r="I32" s="31">
        <f t="shared" si="0"/>
        <v>0.1705</v>
      </c>
      <c r="J32" s="57"/>
      <c r="K32" s="6"/>
      <c r="L32" s="6"/>
      <c r="M32" s="31">
        <f t="shared" si="1"/>
        <v>0</v>
      </c>
      <c r="N32" s="53">
        <v>0.5096</v>
      </c>
      <c r="O32" s="6"/>
      <c r="P32" s="5">
        <v>0.0624</v>
      </c>
      <c r="Q32" s="48">
        <f t="shared" si="2"/>
        <v>0.5720000000000001</v>
      </c>
      <c r="R32" s="4"/>
    </row>
    <row r="33" spans="1:18" ht="12.75">
      <c r="A33" s="49">
        <v>28</v>
      </c>
      <c r="B33" s="11" t="s">
        <v>39</v>
      </c>
      <c r="C33" s="13"/>
      <c r="D33" s="13"/>
      <c r="E33" s="12">
        <v>0.4995</v>
      </c>
      <c r="F33" s="31">
        <f t="shared" si="3"/>
        <v>0.4995</v>
      </c>
      <c r="G33" s="54">
        <v>0.2188</v>
      </c>
      <c r="H33" s="13"/>
      <c r="I33" s="31">
        <f t="shared" si="0"/>
        <v>0.2188</v>
      </c>
      <c r="J33" s="55"/>
      <c r="K33" s="13"/>
      <c r="L33" s="13"/>
      <c r="M33" s="31">
        <f t="shared" si="1"/>
        <v>0</v>
      </c>
      <c r="N33" s="54">
        <v>0.2818</v>
      </c>
      <c r="O33" s="13"/>
      <c r="P33" s="13"/>
      <c r="Q33" s="48">
        <f t="shared" si="2"/>
        <v>0.2818</v>
      </c>
      <c r="R33" s="4"/>
    </row>
    <row r="34" spans="1:18" ht="13.5" thickBot="1">
      <c r="A34" s="50">
        <v>29</v>
      </c>
      <c r="B34" s="43" t="s">
        <v>40</v>
      </c>
      <c r="C34" s="44"/>
      <c r="D34" s="44"/>
      <c r="E34" s="45">
        <v>0.1405</v>
      </c>
      <c r="F34" s="60">
        <f t="shared" si="3"/>
        <v>0.1405</v>
      </c>
      <c r="G34" s="56"/>
      <c r="H34" s="66"/>
      <c r="I34" s="32">
        <f t="shared" si="0"/>
        <v>0</v>
      </c>
      <c r="J34" s="58">
        <v>0.1718</v>
      </c>
      <c r="K34" s="44"/>
      <c r="L34" s="44"/>
      <c r="M34" s="60">
        <f t="shared" si="1"/>
        <v>0.1718</v>
      </c>
      <c r="N34" s="56"/>
      <c r="O34" s="44"/>
      <c r="P34" s="45">
        <v>0.6878</v>
      </c>
      <c r="Q34" s="62">
        <f t="shared" si="2"/>
        <v>0.6878</v>
      </c>
      <c r="R34" s="4"/>
    </row>
    <row r="35" spans="1:21" s="34" customFormat="1" ht="12.75">
      <c r="A35" s="41"/>
      <c r="B35" s="42" t="s">
        <v>349</v>
      </c>
      <c r="C35" s="35">
        <v>0.1656</v>
      </c>
      <c r="D35" s="36">
        <v>0.025</v>
      </c>
      <c r="E35" s="36">
        <v>0.0236</v>
      </c>
      <c r="F35" s="61">
        <f>SUM(C35:E35)</f>
        <v>0.2142</v>
      </c>
      <c r="G35" s="35">
        <v>0.4993</v>
      </c>
      <c r="H35" s="67">
        <v>0.005</v>
      </c>
      <c r="I35" s="65">
        <f>SUM(G35:H35)</f>
        <v>0.5043</v>
      </c>
      <c r="J35" s="59">
        <v>0.0981</v>
      </c>
      <c r="K35" s="37">
        <v>0.0006</v>
      </c>
      <c r="L35" s="64">
        <v>0.0052</v>
      </c>
      <c r="M35" s="65">
        <f>SUM(J35:L35)</f>
        <v>0.1039</v>
      </c>
      <c r="N35" s="35">
        <v>0.15</v>
      </c>
      <c r="O35" s="36">
        <v>0.026</v>
      </c>
      <c r="P35" s="38">
        <v>0.0016</v>
      </c>
      <c r="Q35" s="69">
        <f>SUM(N35:P35)</f>
        <v>0.17759999999999998</v>
      </c>
      <c r="R35" s="4"/>
      <c r="S35" s="39"/>
      <c r="T35" s="39"/>
      <c r="U35" s="40"/>
    </row>
    <row r="36" spans="1:21" s="34" customFormat="1" ht="12.75">
      <c r="A36" s="40"/>
      <c r="B36" s="70"/>
      <c r="C36" s="71"/>
      <c r="D36" s="71"/>
      <c r="E36" s="71"/>
      <c r="F36" s="71"/>
      <c r="G36" s="71"/>
      <c r="H36" s="71"/>
      <c r="I36" s="72"/>
      <c r="J36" s="72"/>
      <c r="K36" s="72"/>
      <c r="L36" s="71"/>
      <c r="M36" s="72"/>
      <c r="N36" s="71"/>
      <c r="O36" s="71"/>
      <c r="P36" s="71"/>
      <c r="Q36" s="73"/>
      <c r="R36" s="39"/>
      <c r="S36" s="39"/>
      <c r="T36" s="39"/>
      <c r="U36" s="40"/>
    </row>
    <row r="37" spans="1:16" ht="12.75" customHeight="1">
      <c r="A37" s="117" t="s">
        <v>42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</row>
    <row r="38" spans="1:17" ht="12.75" customHeight="1">
      <c r="A38" s="117" t="s">
        <v>43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33"/>
    </row>
    <row r="39" spans="1:17" ht="12.75">
      <c r="A39" s="63"/>
      <c r="B39" s="63"/>
      <c r="C39" s="63"/>
      <c r="D39" s="63"/>
      <c r="E39" s="63"/>
      <c r="F39" s="33"/>
      <c r="G39" s="63"/>
      <c r="H39" s="63"/>
      <c r="I39" s="33"/>
      <c r="J39" s="63"/>
      <c r="K39" s="63"/>
      <c r="L39" s="63"/>
      <c r="M39" s="33"/>
      <c r="N39" s="63"/>
      <c r="O39" s="63"/>
      <c r="P39" s="63"/>
      <c r="Q39" s="33"/>
    </row>
    <row r="40" spans="1:17" ht="12.75">
      <c r="A40" s="63"/>
      <c r="B40" s="63"/>
      <c r="C40" s="63"/>
      <c r="D40" s="63"/>
      <c r="E40" s="63"/>
      <c r="F40" s="33"/>
      <c r="G40" s="63"/>
      <c r="H40" s="63"/>
      <c r="I40" s="33"/>
      <c r="J40" s="63"/>
      <c r="K40" s="63"/>
      <c r="L40" s="63"/>
      <c r="M40" s="33"/>
      <c r="N40" s="63"/>
      <c r="O40" s="63"/>
      <c r="P40" s="63"/>
      <c r="Q40" s="33"/>
    </row>
    <row r="41" spans="1:17" ht="12.75">
      <c r="A41" s="63"/>
      <c r="B41" s="63"/>
      <c r="C41" s="63"/>
      <c r="D41" s="63"/>
      <c r="E41" s="63"/>
      <c r="F41" s="33"/>
      <c r="G41" s="63"/>
      <c r="H41" s="63"/>
      <c r="I41" s="33"/>
      <c r="J41" s="63"/>
      <c r="K41" s="63"/>
      <c r="L41" s="63"/>
      <c r="M41" s="33"/>
      <c r="N41" s="63"/>
      <c r="O41" s="63"/>
      <c r="P41" s="63"/>
      <c r="Q41" s="33"/>
    </row>
    <row r="42" spans="1:16" ht="12.75">
      <c r="A42" s="63"/>
      <c r="B42" s="63"/>
      <c r="C42" s="63"/>
      <c r="D42" s="63"/>
      <c r="E42" s="63"/>
      <c r="F42" s="33"/>
      <c r="G42" s="63"/>
      <c r="H42" s="63"/>
      <c r="I42" s="33"/>
      <c r="J42" s="63"/>
      <c r="K42" s="63"/>
      <c r="L42" s="63"/>
      <c r="M42" s="33"/>
      <c r="N42" s="63"/>
      <c r="O42" s="63"/>
      <c r="P42" s="63"/>
    </row>
  </sheetData>
  <mergeCells count="11">
    <mergeCell ref="A2:P2"/>
    <mergeCell ref="A3:A5"/>
    <mergeCell ref="B3:B5"/>
    <mergeCell ref="A1:Q1"/>
    <mergeCell ref="A37:P37"/>
    <mergeCell ref="A38:P38"/>
    <mergeCell ref="C3:Q3"/>
    <mergeCell ref="C4:F4"/>
    <mergeCell ref="G4:I4"/>
    <mergeCell ref="J4:M4"/>
    <mergeCell ref="N4:Q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1">
      <selection activeCell="B91" sqref="B91"/>
    </sheetView>
  </sheetViews>
  <sheetFormatPr defaultColWidth="9.140625" defaultRowHeight="12.75"/>
  <cols>
    <col min="1" max="1" width="11.57421875" style="0" bestFit="1" customWidth="1"/>
    <col min="2" max="2" width="56.00390625" style="0" bestFit="1" customWidth="1"/>
    <col min="3" max="3" width="15.421875" style="0" bestFit="1" customWidth="1"/>
    <col min="4" max="4" width="8.140625" style="0" customWidth="1"/>
    <col min="5" max="5" width="8.28125" style="0" customWidth="1"/>
    <col min="6" max="6" width="13.8515625" style="0" bestFit="1" customWidth="1"/>
    <col min="7" max="7" width="8.140625" style="0" customWidth="1"/>
    <col min="8" max="8" width="8.28125" style="0" customWidth="1"/>
    <col min="10" max="10" width="12.421875" style="0" bestFit="1" customWidth="1"/>
    <col min="11" max="11" width="11.7109375" style="0" bestFit="1" customWidth="1"/>
    <col min="12" max="12" width="10.140625" style="0" bestFit="1" customWidth="1"/>
  </cols>
  <sheetData>
    <row r="1" spans="1:10" ht="12.75" customHeight="1">
      <c r="A1" s="134" t="s">
        <v>356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2.75" customHeight="1">
      <c r="A2" s="169"/>
      <c r="B2" s="170"/>
      <c r="C2" s="134" t="s">
        <v>359</v>
      </c>
      <c r="D2" s="135"/>
      <c r="E2" s="171"/>
      <c r="F2" s="135" t="s">
        <v>360</v>
      </c>
      <c r="G2" s="135"/>
      <c r="H2" s="135"/>
      <c r="I2" s="176" t="s">
        <v>44</v>
      </c>
      <c r="J2" s="136"/>
    </row>
    <row r="3" spans="1:10" ht="12.75">
      <c r="A3" s="165" t="s">
        <v>45</v>
      </c>
      <c r="B3" s="21" t="s">
        <v>46</v>
      </c>
      <c r="C3" s="167">
        <v>38016</v>
      </c>
      <c r="D3" s="21" t="s">
        <v>47</v>
      </c>
      <c r="E3" s="104" t="s">
        <v>3</v>
      </c>
      <c r="F3" s="160">
        <v>38016</v>
      </c>
      <c r="G3" s="21" t="s">
        <v>48</v>
      </c>
      <c r="H3" s="104" t="s">
        <v>3</v>
      </c>
      <c r="I3" s="160">
        <v>38016</v>
      </c>
      <c r="J3" s="21" t="s">
        <v>2</v>
      </c>
    </row>
    <row r="4" spans="1:10" ht="12.75">
      <c r="A4" s="166"/>
      <c r="B4" s="22" t="s">
        <v>49</v>
      </c>
      <c r="C4" s="168"/>
      <c r="D4" s="23">
        <v>37987</v>
      </c>
      <c r="E4" s="105" t="s">
        <v>4</v>
      </c>
      <c r="F4" s="161"/>
      <c r="G4" s="23">
        <v>37987</v>
      </c>
      <c r="H4" s="105" t="s">
        <v>4</v>
      </c>
      <c r="I4" s="161"/>
      <c r="J4" s="22" t="s">
        <v>50</v>
      </c>
    </row>
    <row r="5" spans="1:12" ht="12.75">
      <c r="A5" s="16">
        <v>1</v>
      </c>
      <c r="B5" s="24" t="s">
        <v>51</v>
      </c>
      <c r="C5" s="17">
        <v>44129.15399</v>
      </c>
      <c r="D5" s="18">
        <v>-0.0305</v>
      </c>
      <c r="E5" s="89">
        <v>0.0088</v>
      </c>
      <c r="F5" s="82">
        <v>6458.05233</v>
      </c>
      <c r="G5" s="18">
        <v>-0.0405</v>
      </c>
      <c r="H5" s="89">
        <v>0.0083</v>
      </c>
      <c r="I5" s="103">
        <v>6.8332</v>
      </c>
      <c r="J5" s="25">
        <v>0.0104</v>
      </c>
      <c r="K5" s="7"/>
      <c r="L5" s="7"/>
    </row>
    <row r="6" spans="1:12" ht="12.75">
      <c r="A6" s="16">
        <v>2</v>
      </c>
      <c r="B6" s="24" t="s">
        <v>52</v>
      </c>
      <c r="C6" s="17">
        <v>285220.55113</v>
      </c>
      <c r="D6" s="18">
        <v>0.0082</v>
      </c>
      <c r="E6" s="89">
        <v>0.0567</v>
      </c>
      <c r="F6" s="82">
        <v>93576.12592</v>
      </c>
      <c r="G6" s="18">
        <v>0</v>
      </c>
      <c r="H6" s="89">
        <v>0.1202</v>
      </c>
      <c r="I6" s="103">
        <v>3.048</v>
      </c>
      <c r="J6" s="25">
        <v>0.0082</v>
      </c>
      <c r="K6" s="7"/>
      <c r="L6" s="7"/>
    </row>
    <row r="7" spans="1:12" ht="12.75">
      <c r="A7" s="16">
        <v>3</v>
      </c>
      <c r="B7" s="24" t="s">
        <v>53</v>
      </c>
      <c r="C7" s="17">
        <v>7893.3669</v>
      </c>
      <c r="D7" s="18">
        <v>0.0913</v>
      </c>
      <c r="E7" s="89">
        <v>0.0016</v>
      </c>
      <c r="F7" s="82">
        <v>560.0476</v>
      </c>
      <c r="G7" s="18">
        <v>0.083</v>
      </c>
      <c r="H7" s="89">
        <v>0.0007</v>
      </c>
      <c r="I7" s="103">
        <v>14.0941</v>
      </c>
      <c r="J7" s="25">
        <v>0.0077</v>
      </c>
      <c r="K7" s="7"/>
      <c r="L7" s="7"/>
    </row>
    <row r="8" spans="1:12" ht="12.75">
      <c r="A8" s="16">
        <v>4</v>
      </c>
      <c r="B8" s="24" t="s">
        <v>54</v>
      </c>
      <c r="C8" s="17">
        <v>542264.60679</v>
      </c>
      <c r="D8" s="18">
        <v>-0.0017</v>
      </c>
      <c r="E8" s="89">
        <v>0.1079</v>
      </c>
      <c r="F8" s="82">
        <v>63211.76108</v>
      </c>
      <c r="G8" s="18">
        <v>-0.0077</v>
      </c>
      <c r="H8" s="89">
        <v>0.0812</v>
      </c>
      <c r="I8" s="103">
        <v>8.5785</v>
      </c>
      <c r="J8" s="25">
        <v>0.006</v>
      </c>
      <c r="K8" s="7"/>
      <c r="L8" s="7"/>
    </row>
    <row r="9" spans="1:12" ht="12.75">
      <c r="A9" s="16">
        <v>5</v>
      </c>
      <c r="B9" s="24" t="s">
        <v>55</v>
      </c>
      <c r="C9" s="17">
        <v>83351.49771</v>
      </c>
      <c r="D9" s="18">
        <v>-0.0131</v>
      </c>
      <c r="E9" s="89">
        <v>0.0166</v>
      </c>
      <c r="F9" s="82">
        <v>8070.06105</v>
      </c>
      <c r="G9" s="18">
        <v>-0.0184</v>
      </c>
      <c r="H9" s="89">
        <v>0.0104</v>
      </c>
      <c r="I9" s="103">
        <v>10.3285</v>
      </c>
      <c r="J9" s="25">
        <v>0.0055</v>
      </c>
      <c r="K9" s="7"/>
      <c r="L9" s="7"/>
    </row>
    <row r="10" spans="1:12" ht="12.75">
      <c r="A10" s="16">
        <v>6</v>
      </c>
      <c r="B10" s="24" t="s">
        <v>56</v>
      </c>
      <c r="C10" s="17">
        <v>196308.10330000002</v>
      </c>
      <c r="D10" s="18">
        <v>-0.0354</v>
      </c>
      <c r="E10" s="89">
        <v>0.039</v>
      </c>
      <c r="F10" s="82">
        <v>20389.38636</v>
      </c>
      <c r="G10" s="18">
        <v>-0.0405</v>
      </c>
      <c r="H10" s="89">
        <v>0.0262</v>
      </c>
      <c r="I10" s="103">
        <v>9.628</v>
      </c>
      <c r="J10" s="25">
        <v>0.0053</v>
      </c>
      <c r="K10" s="7"/>
      <c r="L10" s="7"/>
    </row>
    <row r="11" spans="1:12" ht="12.75">
      <c r="A11" s="16">
        <v>7</v>
      </c>
      <c r="B11" s="24" t="s">
        <v>57</v>
      </c>
      <c r="C11" s="17">
        <v>1236033.9992</v>
      </c>
      <c r="D11" s="18">
        <v>-0.024</v>
      </c>
      <c r="E11" s="89">
        <v>0.2458</v>
      </c>
      <c r="F11" s="82">
        <v>259343.90089</v>
      </c>
      <c r="G11" s="18">
        <v>-0.0289</v>
      </c>
      <c r="H11" s="89">
        <v>0.3331</v>
      </c>
      <c r="I11" s="103">
        <v>4.766</v>
      </c>
      <c r="J11" s="25">
        <v>0.005</v>
      </c>
      <c r="K11" s="7"/>
      <c r="L11" s="7"/>
    </row>
    <row r="12" spans="1:12" ht="12.75">
      <c r="A12" s="16">
        <v>8</v>
      </c>
      <c r="B12" s="24" t="s">
        <v>58</v>
      </c>
      <c r="C12" s="17">
        <v>50275.83825</v>
      </c>
      <c r="D12" s="18">
        <v>-0.059</v>
      </c>
      <c r="E12" s="89">
        <v>0.01</v>
      </c>
      <c r="F12" s="82">
        <v>14201.0084</v>
      </c>
      <c r="G12" s="18">
        <v>-0.0637</v>
      </c>
      <c r="H12" s="89">
        <v>0.0182</v>
      </c>
      <c r="I12" s="103">
        <v>3.5403</v>
      </c>
      <c r="J12" s="25">
        <v>0.005</v>
      </c>
      <c r="K12" s="7"/>
      <c r="L12" s="7"/>
    </row>
    <row r="13" spans="1:12" ht="12.75">
      <c r="A13" s="16">
        <v>9</v>
      </c>
      <c r="B13" s="24" t="s">
        <v>59</v>
      </c>
      <c r="C13" s="17">
        <v>23769.787</v>
      </c>
      <c r="D13" s="18">
        <v>-0.0087</v>
      </c>
      <c r="E13" s="89">
        <v>0.0047</v>
      </c>
      <c r="F13" s="82">
        <v>4103.60918</v>
      </c>
      <c r="G13" s="18">
        <v>-0.0136</v>
      </c>
      <c r="H13" s="89">
        <v>0.0053</v>
      </c>
      <c r="I13" s="103">
        <v>5.7924</v>
      </c>
      <c r="J13" s="25">
        <v>0.005</v>
      </c>
      <c r="K13" s="7"/>
      <c r="L13" s="7"/>
    </row>
    <row r="14" spans="1:12" ht="12.75">
      <c r="A14" s="16">
        <v>10</v>
      </c>
      <c r="B14" s="24" t="s">
        <v>60</v>
      </c>
      <c r="C14" s="17">
        <v>46604.72947</v>
      </c>
      <c r="D14" s="18">
        <v>-0.0623</v>
      </c>
      <c r="E14" s="89">
        <v>0.0093</v>
      </c>
      <c r="F14" s="82">
        <v>10047.93764</v>
      </c>
      <c r="G14" s="18">
        <v>-0.0669</v>
      </c>
      <c r="H14" s="89">
        <v>0.0129</v>
      </c>
      <c r="I14" s="103">
        <v>4.6382</v>
      </c>
      <c r="J14" s="25">
        <v>0.0049</v>
      </c>
      <c r="K14" s="7"/>
      <c r="L14" s="7"/>
    </row>
    <row r="15" spans="1:12" ht="12.75">
      <c r="A15" s="16">
        <v>11</v>
      </c>
      <c r="B15" s="24" t="s">
        <v>61</v>
      </c>
      <c r="C15" s="17">
        <v>11312.16757</v>
      </c>
      <c r="D15" s="18">
        <v>0.0056</v>
      </c>
      <c r="E15" s="89">
        <v>0.0022</v>
      </c>
      <c r="F15" s="82">
        <v>5649.62752</v>
      </c>
      <c r="G15" s="18">
        <v>0.0009</v>
      </c>
      <c r="H15" s="89">
        <v>0.0073</v>
      </c>
      <c r="I15" s="103">
        <v>2.0023</v>
      </c>
      <c r="J15" s="25">
        <v>0.0047</v>
      </c>
      <c r="K15" s="7"/>
      <c r="L15" s="7"/>
    </row>
    <row r="16" spans="1:12" ht="12.75">
      <c r="A16" s="16">
        <v>12</v>
      </c>
      <c r="B16" s="24" t="s">
        <v>62</v>
      </c>
      <c r="C16" s="17">
        <v>781370.5647400001</v>
      </c>
      <c r="D16" s="18">
        <v>-0.012</v>
      </c>
      <c r="E16" s="89">
        <v>0.1554</v>
      </c>
      <c r="F16" s="82">
        <v>53411.15365</v>
      </c>
      <c r="G16" s="18">
        <v>-0.0165</v>
      </c>
      <c r="H16" s="89">
        <v>0.0686</v>
      </c>
      <c r="I16" s="103">
        <v>14.6294</v>
      </c>
      <c r="J16" s="25">
        <v>0.0047</v>
      </c>
      <c r="K16" s="7"/>
      <c r="L16" s="7"/>
    </row>
    <row r="17" spans="1:12" ht="12.75">
      <c r="A17" s="16">
        <v>13</v>
      </c>
      <c r="B17" s="24" t="s">
        <v>63</v>
      </c>
      <c r="C17" s="17">
        <v>12406.23099</v>
      </c>
      <c r="D17" s="18">
        <v>-0.0083</v>
      </c>
      <c r="E17" s="89">
        <v>0.0025</v>
      </c>
      <c r="F17" s="82">
        <v>1739.2932700000001</v>
      </c>
      <c r="G17" s="18">
        <v>-0.0129</v>
      </c>
      <c r="H17" s="89">
        <v>0.0022</v>
      </c>
      <c r="I17" s="103">
        <v>7.1329</v>
      </c>
      <c r="J17" s="25">
        <v>0.0046</v>
      </c>
      <c r="K17" s="7"/>
      <c r="L17" s="7"/>
    </row>
    <row r="18" spans="1:12" ht="12.75">
      <c r="A18" s="16">
        <v>14</v>
      </c>
      <c r="B18" s="24" t="s">
        <v>64</v>
      </c>
      <c r="C18" s="17">
        <v>8103.24508</v>
      </c>
      <c r="D18" s="18">
        <v>0.2003</v>
      </c>
      <c r="E18" s="89">
        <v>0.0016</v>
      </c>
      <c r="F18" s="82">
        <v>1214.2353</v>
      </c>
      <c r="G18" s="18">
        <v>0.1952</v>
      </c>
      <c r="H18" s="89">
        <v>0.0016</v>
      </c>
      <c r="I18" s="103">
        <v>6.6735</v>
      </c>
      <c r="J18" s="25">
        <v>0.0043</v>
      </c>
      <c r="K18" s="7"/>
      <c r="L18" s="7"/>
    </row>
    <row r="19" spans="1:12" ht="12.75">
      <c r="A19" s="16">
        <v>15</v>
      </c>
      <c r="B19" s="24" t="s">
        <v>65</v>
      </c>
      <c r="C19" s="17">
        <v>305523.821</v>
      </c>
      <c r="D19" s="18">
        <v>-0.0188</v>
      </c>
      <c r="E19" s="89">
        <v>0.0608</v>
      </c>
      <c r="F19" s="82">
        <v>41605.17468</v>
      </c>
      <c r="G19" s="18">
        <v>-0.0224</v>
      </c>
      <c r="H19" s="89">
        <v>0.0534</v>
      </c>
      <c r="I19" s="103">
        <v>7.3434</v>
      </c>
      <c r="J19" s="25">
        <v>0.0037</v>
      </c>
      <c r="K19" s="7"/>
      <c r="L19" s="7"/>
    </row>
    <row r="20" spans="1:12" ht="12.75">
      <c r="A20" s="16">
        <v>16</v>
      </c>
      <c r="B20" s="24" t="s">
        <v>66</v>
      </c>
      <c r="C20" s="17">
        <v>6993.690610000001</v>
      </c>
      <c r="D20" s="18">
        <v>-0.0393</v>
      </c>
      <c r="E20" s="89">
        <v>0.0014</v>
      </c>
      <c r="F20" s="82">
        <v>1597.32794</v>
      </c>
      <c r="G20" s="18">
        <v>-0.0429</v>
      </c>
      <c r="H20" s="89">
        <v>0.0021</v>
      </c>
      <c r="I20" s="103">
        <v>4.3784</v>
      </c>
      <c r="J20" s="25">
        <v>0.0037</v>
      </c>
      <c r="K20" s="7"/>
      <c r="L20" s="7"/>
    </row>
    <row r="21" spans="1:12" ht="12.75">
      <c r="A21" s="16">
        <v>17</v>
      </c>
      <c r="B21" s="24" t="s">
        <v>67</v>
      </c>
      <c r="C21" s="17">
        <v>120334.72606999999</v>
      </c>
      <c r="D21" s="18">
        <v>-0.0064</v>
      </c>
      <c r="E21" s="89">
        <v>0.0239</v>
      </c>
      <c r="F21" s="82">
        <v>18717.712399999997</v>
      </c>
      <c r="G21" s="18">
        <v>-0.01</v>
      </c>
      <c r="H21" s="89">
        <v>0.024</v>
      </c>
      <c r="I21" s="103">
        <v>6.4289</v>
      </c>
      <c r="J21" s="25">
        <v>0.0036</v>
      </c>
      <c r="K21" s="7"/>
      <c r="L21" s="7"/>
    </row>
    <row r="22" spans="1:12" ht="12.75">
      <c r="A22" s="16">
        <v>18</v>
      </c>
      <c r="B22" s="24" t="s">
        <v>68</v>
      </c>
      <c r="C22" s="17">
        <v>3558.158</v>
      </c>
      <c r="D22" s="18">
        <v>0.0036</v>
      </c>
      <c r="E22" s="89">
        <v>0.0007</v>
      </c>
      <c r="F22" s="82">
        <v>659.55134</v>
      </c>
      <c r="G22" s="18">
        <v>0</v>
      </c>
      <c r="H22" s="89">
        <v>0.0008</v>
      </c>
      <c r="I22" s="103">
        <v>5.3948</v>
      </c>
      <c r="J22" s="25">
        <v>0.0036</v>
      </c>
      <c r="K22" s="7"/>
      <c r="L22" s="7"/>
    </row>
    <row r="23" spans="1:12" ht="12.75">
      <c r="A23" s="16">
        <v>19</v>
      </c>
      <c r="B23" s="24" t="s">
        <v>69</v>
      </c>
      <c r="C23" s="17">
        <v>18638.89723</v>
      </c>
      <c r="D23" s="18">
        <v>-0.0589</v>
      </c>
      <c r="E23" s="89">
        <v>0.0037</v>
      </c>
      <c r="F23" s="82">
        <v>2854.98681</v>
      </c>
      <c r="G23" s="18">
        <v>-0.0622</v>
      </c>
      <c r="H23" s="89">
        <v>0.0037</v>
      </c>
      <c r="I23" s="103">
        <v>6.5285</v>
      </c>
      <c r="J23" s="25">
        <v>0.0036</v>
      </c>
      <c r="K23" s="7"/>
      <c r="L23" s="7"/>
    </row>
    <row r="24" spans="1:12" ht="12.75">
      <c r="A24" s="16">
        <v>20</v>
      </c>
      <c r="B24" s="24" t="s">
        <v>70</v>
      </c>
      <c r="C24" s="17">
        <v>151577.02161000003</v>
      </c>
      <c r="D24" s="18">
        <v>0.5389</v>
      </c>
      <c r="E24" s="89">
        <v>0.0301</v>
      </c>
      <c r="F24" s="82">
        <v>20122.51697</v>
      </c>
      <c r="G24" s="18">
        <v>0.5337</v>
      </c>
      <c r="H24" s="89">
        <v>0.0258</v>
      </c>
      <c r="I24" s="103">
        <v>7.5327</v>
      </c>
      <c r="J24" s="25">
        <v>0.0034</v>
      </c>
      <c r="K24" s="7"/>
      <c r="L24" s="7"/>
    </row>
    <row r="25" spans="1:12" ht="12.75">
      <c r="A25" s="16">
        <v>21</v>
      </c>
      <c r="B25" s="24" t="s">
        <v>71</v>
      </c>
      <c r="C25" s="17">
        <v>49315.12677</v>
      </c>
      <c r="D25" s="18">
        <v>0.0006</v>
      </c>
      <c r="E25" s="89">
        <v>0.0098</v>
      </c>
      <c r="F25" s="82">
        <v>3539.73663</v>
      </c>
      <c r="G25" s="18">
        <v>-0.0027</v>
      </c>
      <c r="H25" s="89">
        <v>0.0045</v>
      </c>
      <c r="I25" s="103">
        <v>13.9319</v>
      </c>
      <c r="J25" s="25">
        <v>0.0033</v>
      </c>
      <c r="K25" s="7"/>
      <c r="L25" s="7"/>
    </row>
    <row r="26" spans="1:12" ht="12.75">
      <c r="A26" s="16">
        <v>22</v>
      </c>
      <c r="B26" s="24" t="s">
        <v>72</v>
      </c>
      <c r="C26" s="17">
        <v>77333.81834999999</v>
      </c>
      <c r="D26" s="18">
        <v>-0.0236</v>
      </c>
      <c r="E26" s="89">
        <v>0.0154</v>
      </c>
      <c r="F26" s="82">
        <v>11103.210210000001</v>
      </c>
      <c r="G26" s="18">
        <v>-0.0266</v>
      </c>
      <c r="H26" s="89">
        <v>0.0143</v>
      </c>
      <c r="I26" s="103">
        <v>6.965</v>
      </c>
      <c r="J26" s="25">
        <v>0.0031</v>
      </c>
      <c r="K26" s="7"/>
      <c r="L26" s="7"/>
    </row>
    <row r="27" spans="1:12" ht="12.75">
      <c r="A27" s="16">
        <v>23</v>
      </c>
      <c r="B27" s="24" t="s">
        <v>73</v>
      </c>
      <c r="C27" s="17">
        <v>2791.39572</v>
      </c>
      <c r="D27" s="18">
        <v>-0.077</v>
      </c>
      <c r="E27" s="89">
        <v>0.0006</v>
      </c>
      <c r="F27" s="82">
        <v>416.56595</v>
      </c>
      <c r="G27" s="18">
        <v>-0.0797</v>
      </c>
      <c r="H27" s="89">
        <v>0.0005</v>
      </c>
      <c r="I27" s="103">
        <v>6.701</v>
      </c>
      <c r="J27" s="25">
        <v>0.003</v>
      </c>
      <c r="K27" s="7"/>
      <c r="L27" s="7"/>
    </row>
    <row r="28" spans="1:12" ht="12.75">
      <c r="A28" s="16">
        <v>24</v>
      </c>
      <c r="B28" s="24" t="s">
        <v>74</v>
      </c>
      <c r="C28" s="17">
        <v>62469.42511</v>
      </c>
      <c r="D28" s="18">
        <v>-0.0007</v>
      </c>
      <c r="E28" s="89">
        <v>0.0124</v>
      </c>
      <c r="F28" s="82">
        <v>3729.41586</v>
      </c>
      <c r="G28" s="18">
        <v>-0.0035</v>
      </c>
      <c r="H28" s="89">
        <v>0.0048</v>
      </c>
      <c r="I28" s="103">
        <v>16.7505</v>
      </c>
      <c r="J28" s="25">
        <v>0.0029</v>
      </c>
      <c r="K28" s="7"/>
      <c r="L28" s="7"/>
    </row>
    <row r="29" spans="1:12" ht="12.75">
      <c r="A29" s="16">
        <v>25</v>
      </c>
      <c r="B29" s="24" t="s">
        <v>75</v>
      </c>
      <c r="C29" s="17">
        <v>5413.42773</v>
      </c>
      <c r="D29" s="18">
        <v>-0.0192</v>
      </c>
      <c r="E29" s="89">
        <v>0.0011</v>
      </c>
      <c r="F29" s="82">
        <v>1078.38646</v>
      </c>
      <c r="G29" s="18">
        <v>-0.0216</v>
      </c>
      <c r="H29" s="89">
        <v>0.0014</v>
      </c>
      <c r="I29" s="103">
        <v>5.0199</v>
      </c>
      <c r="J29" s="25">
        <v>0.0025</v>
      </c>
      <c r="K29" s="7"/>
      <c r="L29" s="7"/>
    </row>
    <row r="30" spans="1:12" ht="12.75">
      <c r="A30" s="16">
        <v>26</v>
      </c>
      <c r="B30" s="24" t="s">
        <v>76</v>
      </c>
      <c r="C30" s="17">
        <v>449669.94365</v>
      </c>
      <c r="D30" s="18">
        <v>-0.0229</v>
      </c>
      <c r="E30" s="89">
        <v>0.0894</v>
      </c>
      <c r="F30" s="82">
        <v>55019.387780000005</v>
      </c>
      <c r="G30" s="18">
        <v>-0.0252</v>
      </c>
      <c r="H30" s="89">
        <v>0.0707</v>
      </c>
      <c r="I30" s="103">
        <v>8.1729</v>
      </c>
      <c r="J30" s="25">
        <v>0.0024</v>
      </c>
      <c r="K30" s="7"/>
      <c r="L30" s="7"/>
    </row>
    <row r="31" spans="1:12" ht="12.75">
      <c r="A31" s="16">
        <v>27</v>
      </c>
      <c r="B31" s="24" t="s">
        <v>77</v>
      </c>
      <c r="C31" s="17">
        <v>249441.66587</v>
      </c>
      <c r="D31" s="18">
        <v>-0.0216</v>
      </c>
      <c r="E31" s="89">
        <v>0.0496</v>
      </c>
      <c r="F31" s="82">
        <v>29806.95018</v>
      </c>
      <c r="G31" s="18">
        <v>-0.024</v>
      </c>
      <c r="H31" s="89">
        <v>0.0383</v>
      </c>
      <c r="I31" s="103">
        <v>8.3686</v>
      </c>
      <c r="J31" s="25">
        <v>0.0024</v>
      </c>
      <c r="K31" s="7"/>
      <c r="L31" s="7"/>
    </row>
    <row r="32" spans="1:12" ht="12.75">
      <c r="A32" s="16">
        <v>28</v>
      </c>
      <c r="B32" s="24" t="s">
        <v>78</v>
      </c>
      <c r="C32" s="17">
        <v>4544.20107</v>
      </c>
      <c r="D32" s="18">
        <v>-0.0204</v>
      </c>
      <c r="E32" s="89">
        <v>0.0009</v>
      </c>
      <c r="F32" s="82">
        <v>1155.8078500000001</v>
      </c>
      <c r="G32" s="18">
        <v>-0.0222</v>
      </c>
      <c r="H32" s="89">
        <v>0.0015</v>
      </c>
      <c r="I32" s="103">
        <v>3.9316</v>
      </c>
      <c r="J32" s="25">
        <v>0.0018</v>
      </c>
      <c r="K32" s="7"/>
      <c r="L32" s="7"/>
    </row>
    <row r="33" spans="1:12" ht="12.75">
      <c r="A33" s="16">
        <v>29</v>
      </c>
      <c r="B33" s="24" t="s">
        <v>79</v>
      </c>
      <c r="C33" s="17">
        <v>20307.09863</v>
      </c>
      <c r="D33" s="18">
        <v>-0.0327</v>
      </c>
      <c r="E33" s="89">
        <v>0.004</v>
      </c>
      <c r="F33" s="82">
        <v>4037.54907</v>
      </c>
      <c r="G33" s="18">
        <v>-0.0342</v>
      </c>
      <c r="H33" s="89">
        <v>0.0052</v>
      </c>
      <c r="I33" s="103">
        <v>5.0296</v>
      </c>
      <c r="J33" s="25">
        <v>0.0016</v>
      </c>
      <c r="K33" s="7"/>
      <c r="L33" s="7"/>
    </row>
    <row r="34" spans="1:12" ht="12.75">
      <c r="A34" s="16">
        <v>30</v>
      </c>
      <c r="B34" s="24" t="s">
        <v>80</v>
      </c>
      <c r="C34" s="17">
        <v>65842.56295</v>
      </c>
      <c r="D34" s="18">
        <v>-0.0342</v>
      </c>
      <c r="E34" s="89">
        <v>0.0131</v>
      </c>
      <c r="F34" s="82">
        <v>13859.95383</v>
      </c>
      <c r="G34" s="18">
        <v>-0.0332</v>
      </c>
      <c r="H34" s="89">
        <v>0.0178</v>
      </c>
      <c r="I34" s="103">
        <v>4.7506</v>
      </c>
      <c r="J34" s="25">
        <v>-0.001</v>
      </c>
      <c r="K34" s="7"/>
      <c r="L34" s="7"/>
    </row>
    <row r="35" spans="1:12" ht="12.75">
      <c r="A35" s="16">
        <v>31</v>
      </c>
      <c r="B35" s="24" t="s">
        <v>81</v>
      </c>
      <c r="C35" s="17">
        <v>105059.99197</v>
      </c>
      <c r="D35" s="18">
        <v>-0.0054</v>
      </c>
      <c r="E35" s="89">
        <v>0.0209</v>
      </c>
      <c r="F35" s="82">
        <v>27270.74462</v>
      </c>
      <c r="G35" s="18">
        <v>-0.0031</v>
      </c>
      <c r="H35" s="89">
        <v>0.035</v>
      </c>
      <c r="I35" s="103">
        <v>3.8525</v>
      </c>
      <c r="J35" s="25">
        <v>-0.0024</v>
      </c>
      <c r="K35" s="7"/>
      <c r="L35" s="7"/>
    </row>
    <row r="36" spans="1:12" ht="12.75">
      <c r="A36" s="162"/>
      <c r="B36" s="163"/>
      <c r="C36" s="163"/>
      <c r="D36" s="163"/>
      <c r="E36" s="163"/>
      <c r="F36" s="163"/>
      <c r="G36" s="163"/>
      <c r="H36" s="163"/>
      <c r="I36" s="163"/>
      <c r="J36" s="164"/>
      <c r="K36" s="7"/>
      <c r="L36" s="7"/>
    </row>
    <row r="37" spans="1:12" s="98" customFormat="1" ht="12.75">
      <c r="A37" s="106"/>
      <c r="B37" s="91" t="s">
        <v>41</v>
      </c>
      <c r="C37" s="94">
        <v>5027858.81446</v>
      </c>
      <c r="D37" s="97">
        <v>-0.0161</v>
      </c>
      <c r="E37" s="107">
        <v>1</v>
      </c>
      <c r="F37" s="108">
        <v>778551.17877</v>
      </c>
      <c r="G37" s="97">
        <v>-0.022</v>
      </c>
      <c r="H37" s="107">
        <v>1</v>
      </c>
      <c r="I37" s="109"/>
      <c r="J37" s="97">
        <v>0.004</v>
      </c>
      <c r="K37" s="110"/>
      <c r="L37" s="110"/>
    </row>
    <row r="38" spans="1:12" ht="12.75" customHeight="1">
      <c r="A38" s="158" t="s">
        <v>82</v>
      </c>
      <c r="B38" s="159"/>
      <c r="C38" s="159"/>
      <c r="D38" s="159"/>
      <c r="E38" s="159"/>
      <c r="F38" s="159"/>
      <c r="G38" s="159"/>
      <c r="H38" s="159"/>
      <c r="I38" s="159"/>
      <c r="J38" s="18">
        <v>0.004</v>
      </c>
      <c r="K38" s="7"/>
      <c r="L38" s="7"/>
    </row>
    <row r="39" ht="12.75">
      <c r="C39" s="68"/>
    </row>
    <row r="40" spans="1:6" ht="12.75" customHeight="1">
      <c r="A40" s="134" t="s">
        <v>83</v>
      </c>
      <c r="B40" s="135"/>
      <c r="C40" s="135"/>
      <c r="D40" s="135"/>
      <c r="E40" s="135"/>
      <c r="F40" s="172"/>
    </row>
    <row r="41" spans="1:6" ht="12.75" customHeight="1">
      <c r="A41" s="27" t="s">
        <v>84</v>
      </c>
      <c r="B41" s="27" t="s">
        <v>85</v>
      </c>
      <c r="C41" s="134" t="s">
        <v>86</v>
      </c>
      <c r="D41" s="135"/>
      <c r="E41" s="135"/>
      <c r="F41" s="172"/>
    </row>
    <row r="42" spans="1:6" ht="12.75" customHeight="1">
      <c r="A42" s="28">
        <v>37988</v>
      </c>
      <c r="B42" s="26" t="s">
        <v>87</v>
      </c>
      <c r="C42" s="173" t="s">
        <v>88</v>
      </c>
      <c r="D42" s="174"/>
      <c r="E42" s="174"/>
      <c r="F42" s="175"/>
    </row>
    <row r="43" spans="1:6" ht="12.75" customHeight="1">
      <c r="A43" s="28">
        <v>38001</v>
      </c>
      <c r="B43" s="26" t="s">
        <v>89</v>
      </c>
      <c r="C43" s="173" t="s">
        <v>90</v>
      </c>
      <c r="D43" s="174"/>
      <c r="E43" s="174"/>
      <c r="F43" s="175"/>
    </row>
    <row r="45" spans="1:10" ht="12.75" customHeight="1">
      <c r="A45" s="134" t="s">
        <v>357</v>
      </c>
      <c r="B45" s="135"/>
      <c r="C45" s="135"/>
      <c r="D45" s="135"/>
      <c r="E45" s="135"/>
      <c r="F45" s="135"/>
      <c r="G45" s="135"/>
      <c r="H45" s="135"/>
      <c r="I45" s="135"/>
      <c r="J45" s="136"/>
    </row>
    <row r="46" spans="1:10" ht="12.75" customHeight="1">
      <c r="A46" s="169"/>
      <c r="B46" s="170"/>
      <c r="C46" s="134" t="s">
        <v>359</v>
      </c>
      <c r="D46" s="135"/>
      <c r="E46" s="171"/>
      <c r="F46" s="135" t="s">
        <v>360</v>
      </c>
      <c r="G46" s="135"/>
      <c r="H46" s="171"/>
      <c r="I46" s="135" t="s">
        <v>44</v>
      </c>
      <c r="J46" s="136"/>
    </row>
    <row r="47" spans="1:10" ht="12.75">
      <c r="A47" s="165" t="s">
        <v>45</v>
      </c>
      <c r="B47" s="21" t="s">
        <v>46</v>
      </c>
      <c r="C47" s="167">
        <v>38016</v>
      </c>
      <c r="D47" s="21" t="s">
        <v>47</v>
      </c>
      <c r="E47" s="104" t="s">
        <v>3</v>
      </c>
      <c r="F47" s="160">
        <v>38016</v>
      </c>
      <c r="G47" s="21" t="s">
        <v>48</v>
      </c>
      <c r="H47" s="104" t="s">
        <v>3</v>
      </c>
      <c r="I47" s="160">
        <v>38016</v>
      </c>
      <c r="J47" s="21" t="s">
        <v>2</v>
      </c>
    </row>
    <row r="48" spans="1:10" ht="12.75">
      <c r="A48" s="166"/>
      <c r="B48" s="22" t="s">
        <v>91</v>
      </c>
      <c r="C48" s="168"/>
      <c r="D48" s="23">
        <v>37987</v>
      </c>
      <c r="E48" s="105" t="s">
        <v>4</v>
      </c>
      <c r="F48" s="161"/>
      <c r="G48" s="23">
        <v>37987</v>
      </c>
      <c r="H48" s="105" t="s">
        <v>4</v>
      </c>
      <c r="I48" s="161"/>
      <c r="J48" s="22" t="s">
        <v>50</v>
      </c>
    </row>
    <row r="49" spans="1:12" ht="12.75">
      <c r="A49" s="16">
        <v>1</v>
      </c>
      <c r="B49" s="24" t="s">
        <v>92</v>
      </c>
      <c r="C49" s="17">
        <v>45758.89554</v>
      </c>
      <c r="D49" s="18">
        <v>0.022</v>
      </c>
      <c r="E49" s="89">
        <v>0.0604</v>
      </c>
      <c r="F49" s="82">
        <v>4989.42965</v>
      </c>
      <c r="G49" s="18">
        <v>-0.0056</v>
      </c>
      <c r="H49" s="89">
        <v>0.04</v>
      </c>
      <c r="I49" s="103">
        <v>9.1712</v>
      </c>
      <c r="J49" s="25">
        <v>0.0278</v>
      </c>
      <c r="K49" s="7"/>
      <c r="L49" s="7"/>
    </row>
    <row r="50" spans="1:12" ht="12.75">
      <c r="A50" s="16">
        <v>2</v>
      </c>
      <c r="B50" s="24" t="s">
        <v>93</v>
      </c>
      <c r="C50" s="17">
        <v>11554.82677</v>
      </c>
      <c r="D50" s="18">
        <v>0.0366</v>
      </c>
      <c r="E50" s="89">
        <v>0.0152</v>
      </c>
      <c r="F50" s="82">
        <v>2366.30181</v>
      </c>
      <c r="G50" s="18">
        <v>0.0126</v>
      </c>
      <c r="H50" s="89">
        <v>0.019</v>
      </c>
      <c r="I50" s="103">
        <v>4.8831</v>
      </c>
      <c r="J50" s="25">
        <v>0.0237</v>
      </c>
      <c r="K50" s="7"/>
      <c r="L50" s="7"/>
    </row>
    <row r="51" spans="1:12" ht="12.75">
      <c r="A51" s="16">
        <v>3</v>
      </c>
      <c r="B51" s="24" t="s">
        <v>94</v>
      </c>
      <c r="C51" s="17">
        <v>19152.54727</v>
      </c>
      <c r="D51" s="18">
        <v>0.0042</v>
      </c>
      <c r="E51" s="89">
        <v>0.0253</v>
      </c>
      <c r="F51" s="82">
        <v>4411.96741</v>
      </c>
      <c r="G51" s="18">
        <v>-0.0126</v>
      </c>
      <c r="H51" s="89">
        <v>0.0354</v>
      </c>
      <c r="I51" s="103">
        <v>4.341</v>
      </c>
      <c r="J51" s="25">
        <v>0.017</v>
      </c>
      <c r="K51" s="7"/>
      <c r="L51" s="7"/>
    </row>
    <row r="52" spans="1:12" ht="12.75">
      <c r="A52" s="16">
        <v>4</v>
      </c>
      <c r="B52" s="24" t="s">
        <v>95</v>
      </c>
      <c r="C52" s="17">
        <v>36298.99654</v>
      </c>
      <c r="D52" s="18">
        <v>-0.0161</v>
      </c>
      <c r="E52" s="89">
        <v>0.0479</v>
      </c>
      <c r="F52" s="82">
        <v>5116.64529</v>
      </c>
      <c r="G52" s="18">
        <v>-0.0305</v>
      </c>
      <c r="H52" s="89">
        <v>0.041</v>
      </c>
      <c r="I52" s="103">
        <v>7.0943</v>
      </c>
      <c r="J52" s="25">
        <v>0.0149</v>
      </c>
      <c r="K52" s="7"/>
      <c r="L52" s="7"/>
    </row>
    <row r="53" spans="1:12" ht="12.75">
      <c r="A53" s="16">
        <v>5</v>
      </c>
      <c r="B53" s="24" t="s">
        <v>96</v>
      </c>
      <c r="C53" s="17">
        <v>38650.765439999996</v>
      </c>
      <c r="D53" s="18">
        <v>0.0123</v>
      </c>
      <c r="E53" s="89">
        <v>0.051</v>
      </c>
      <c r="F53" s="82">
        <v>7272.47623</v>
      </c>
      <c r="G53" s="18">
        <v>-0.0015</v>
      </c>
      <c r="H53" s="89">
        <v>0.0583</v>
      </c>
      <c r="I53" s="103">
        <v>5.3147</v>
      </c>
      <c r="J53" s="25">
        <v>0.0139</v>
      </c>
      <c r="K53" s="7"/>
      <c r="L53" s="7"/>
    </row>
    <row r="54" spans="1:12" ht="12.75">
      <c r="A54" s="16">
        <v>6</v>
      </c>
      <c r="B54" s="24" t="s">
        <v>97</v>
      </c>
      <c r="C54" s="17">
        <v>10416.57905</v>
      </c>
      <c r="D54" s="18">
        <v>-0.0199</v>
      </c>
      <c r="E54" s="89">
        <v>0.0137</v>
      </c>
      <c r="F54" s="82">
        <v>3100.55281</v>
      </c>
      <c r="G54" s="18">
        <v>-0.0324</v>
      </c>
      <c r="H54" s="89">
        <v>0.0249</v>
      </c>
      <c r="I54" s="103">
        <v>3.3596</v>
      </c>
      <c r="J54" s="25">
        <v>0.0129</v>
      </c>
      <c r="K54" s="7"/>
      <c r="L54" s="7"/>
    </row>
    <row r="55" spans="1:12" ht="12.75">
      <c r="A55" s="16">
        <v>7</v>
      </c>
      <c r="B55" s="24" t="s">
        <v>98</v>
      </c>
      <c r="C55" s="17">
        <v>5358.84729</v>
      </c>
      <c r="D55" s="18">
        <v>0.2616</v>
      </c>
      <c r="E55" s="89">
        <v>0.0071</v>
      </c>
      <c r="F55" s="82">
        <v>986.17621</v>
      </c>
      <c r="G55" s="18">
        <v>0.2541</v>
      </c>
      <c r="H55" s="89">
        <v>0.0079</v>
      </c>
      <c r="I55" s="103">
        <v>5.434</v>
      </c>
      <c r="J55" s="25">
        <v>0.006</v>
      </c>
      <c r="K55" s="7"/>
      <c r="L55" s="7"/>
    </row>
    <row r="56" spans="1:12" ht="12.75">
      <c r="A56" s="16">
        <v>8</v>
      </c>
      <c r="B56" s="24" t="s">
        <v>99</v>
      </c>
      <c r="C56" s="17">
        <v>3440.98768</v>
      </c>
      <c r="D56" s="18">
        <v>0.0039</v>
      </c>
      <c r="E56" s="89">
        <v>0.0045</v>
      </c>
      <c r="F56" s="82">
        <v>721.28213</v>
      </c>
      <c r="G56" s="18">
        <v>-0.0013</v>
      </c>
      <c r="H56" s="89">
        <v>0.0058</v>
      </c>
      <c r="I56" s="103">
        <v>4.7707</v>
      </c>
      <c r="J56" s="25">
        <v>0.0053</v>
      </c>
      <c r="K56" s="7"/>
      <c r="L56" s="7"/>
    </row>
    <row r="57" spans="1:12" ht="12.75">
      <c r="A57" s="16">
        <v>9</v>
      </c>
      <c r="B57" s="24" t="s">
        <v>100</v>
      </c>
      <c r="C57" s="17">
        <v>214845.65816999998</v>
      </c>
      <c r="D57" s="18">
        <v>0.0416</v>
      </c>
      <c r="E57" s="89">
        <v>0.2834</v>
      </c>
      <c r="F57" s="82">
        <v>36770.960380000004</v>
      </c>
      <c r="G57" s="18">
        <v>0.0364</v>
      </c>
      <c r="H57" s="89">
        <v>0.2949</v>
      </c>
      <c r="I57" s="103">
        <v>5.8428</v>
      </c>
      <c r="J57" s="25">
        <v>0.005</v>
      </c>
      <c r="K57" s="7"/>
      <c r="L57" s="7"/>
    </row>
    <row r="58" spans="1:12" ht="12.75">
      <c r="A58" s="16">
        <v>10</v>
      </c>
      <c r="B58" s="24" t="s">
        <v>101</v>
      </c>
      <c r="C58" s="17">
        <v>55043.32434000001</v>
      </c>
      <c r="D58" s="18">
        <v>0.0535</v>
      </c>
      <c r="E58" s="89">
        <v>0.0726</v>
      </c>
      <c r="F58" s="82">
        <v>5385.561900000001</v>
      </c>
      <c r="G58" s="18">
        <v>0.0498</v>
      </c>
      <c r="H58" s="89">
        <v>0.0432</v>
      </c>
      <c r="I58" s="103">
        <v>10.2205</v>
      </c>
      <c r="J58" s="25">
        <v>0.0035</v>
      </c>
      <c r="K58" s="7"/>
      <c r="L58" s="7"/>
    </row>
    <row r="59" spans="1:12" ht="12.75">
      <c r="A59" s="16">
        <v>11</v>
      </c>
      <c r="B59" s="24" t="s">
        <v>102</v>
      </c>
      <c r="C59" s="17">
        <v>96195.75912</v>
      </c>
      <c r="D59" s="18">
        <v>-0.0205</v>
      </c>
      <c r="E59" s="89">
        <v>0.1269</v>
      </c>
      <c r="F59" s="82">
        <v>16040.663980000001</v>
      </c>
      <c r="G59" s="18">
        <v>-0.0236</v>
      </c>
      <c r="H59" s="89">
        <v>0.1286</v>
      </c>
      <c r="I59" s="103">
        <v>5.997</v>
      </c>
      <c r="J59" s="25">
        <v>0.0032</v>
      </c>
      <c r="K59" s="7"/>
      <c r="L59" s="7"/>
    </row>
    <row r="60" spans="1:12" ht="12.75">
      <c r="A60" s="16">
        <v>12</v>
      </c>
      <c r="B60" s="24" t="s">
        <v>103</v>
      </c>
      <c r="C60" s="17">
        <v>22327.24682</v>
      </c>
      <c r="D60" s="18">
        <v>0.0076</v>
      </c>
      <c r="E60" s="89">
        <v>0.0295</v>
      </c>
      <c r="F60" s="82">
        <v>1993.87326</v>
      </c>
      <c r="G60" s="18">
        <v>0.0054</v>
      </c>
      <c r="H60" s="89">
        <v>0.016</v>
      </c>
      <c r="I60" s="103">
        <v>11.1979</v>
      </c>
      <c r="J60" s="25">
        <v>0.0022</v>
      </c>
      <c r="K60" s="7"/>
      <c r="L60" s="7"/>
    </row>
    <row r="61" spans="1:12" ht="12.75">
      <c r="A61" s="16">
        <v>13</v>
      </c>
      <c r="B61" s="24" t="s">
        <v>104</v>
      </c>
      <c r="C61" s="17">
        <v>19781.41688</v>
      </c>
      <c r="D61" s="18">
        <v>0.0018</v>
      </c>
      <c r="E61" s="89">
        <v>0.0261</v>
      </c>
      <c r="F61" s="82">
        <v>1939.4845</v>
      </c>
      <c r="G61" s="18">
        <v>0</v>
      </c>
      <c r="H61" s="89">
        <v>0.0156</v>
      </c>
      <c r="I61" s="103">
        <v>10.1993</v>
      </c>
      <c r="J61" s="25">
        <v>0.0018</v>
      </c>
      <c r="K61" s="7"/>
      <c r="L61" s="7"/>
    </row>
    <row r="62" spans="1:12" ht="12.75">
      <c r="A62" s="16">
        <v>14</v>
      </c>
      <c r="B62" s="24" t="s">
        <v>105</v>
      </c>
      <c r="C62" s="17">
        <v>43227.76536</v>
      </c>
      <c r="D62" s="18">
        <v>0.1465</v>
      </c>
      <c r="E62" s="89">
        <v>0.057</v>
      </c>
      <c r="F62" s="82">
        <v>8999.17763</v>
      </c>
      <c r="G62" s="18">
        <v>0.1453</v>
      </c>
      <c r="H62" s="89">
        <v>0.0722</v>
      </c>
      <c r="I62" s="103">
        <v>4.8035</v>
      </c>
      <c r="J62" s="25">
        <v>0.001</v>
      </c>
      <c r="K62" s="7"/>
      <c r="L62" s="7"/>
    </row>
    <row r="63" spans="1:12" ht="12.75">
      <c r="A63" s="16">
        <v>15</v>
      </c>
      <c r="B63" s="24" t="s">
        <v>106</v>
      </c>
      <c r="C63" s="17">
        <v>136003.61972</v>
      </c>
      <c r="D63" s="18">
        <v>-0.0517</v>
      </c>
      <c r="E63" s="89">
        <v>0.1794</v>
      </c>
      <c r="F63" s="82">
        <v>24608.606030000003</v>
      </c>
      <c r="G63" s="18">
        <v>-0.04</v>
      </c>
      <c r="H63" s="89">
        <v>0.1973</v>
      </c>
      <c r="I63" s="103">
        <v>5.5267</v>
      </c>
      <c r="J63" s="25">
        <v>-0.0122</v>
      </c>
      <c r="K63" s="7"/>
      <c r="L63" s="7"/>
    </row>
    <row r="64" spans="1:12" ht="12.75">
      <c r="A64" s="162"/>
      <c r="B64" s="163"/>
      <c r="C64" s="163"/>
      <c r="D64" s="163"/>
      <c r="E64" s="163"/>
      <c r="F64" s="163"/>
      <c r="G64" s="163"/>
      <c r="H64" s="163"/>
      <c r="I64" s="163"/>
      <c r="J64" s="164"/>
      <c r="K64" s="7"/>
      <c r="L64" s="7"/>
    </row>
    <row r="65" spans="1:12" s="98" customFormat="1" ht="12.75">
      <c r="A65" s="106"/>
      <c r="B65" s="91" t="s">
        <v>41</v>
      </c>
      <c r="C65" s="94">
        <v>758057.23599</v>
      </c>
      <c r="D65" s="97">
        <v>0.0126</v>
      </c>
      <c r="E65" s="107">
        <v>1</v>
      </c>
      <c r="F65" s="108">
        <v>124703.15920000001</v>
      </c>
      <c r="G65" s="97">
        <v>0.0083</v>
      </c>
      <c r="H65" s="95">
        <v>1</v>
      </c>
      <c r="I65" s="111"/>
      <c r="J65" s="97">
        <v>0.0084</v>
      </c>
      <c r="K65" s="110"/>
      <c r="L65" s="110"/>
    </row>
    <row r="66" spans="1:12" ht="12.75">
      <c r="A66" s="158" t="s">
        <v>82</v>
      </c>
      <c r="B66" s="159"/>
      <c r="C66" s="159"/>
      <c r="D66" s="159"/>
      <c r="E66" s="159"/>
      <c r="F66" s="159"/>
      <c r="G66" s="159"/>
      <c r="H66" s="159"/>
      <c r="I66" s="159"/>
      <c r="J66" s="18">
        <v>0.0084</v>
      </c>
      <c r="K66" s="7"/>
      <c r="L66" s="7"/>
    </row>
    <row r="67" ht="12.75">
      <c r="C67" s="68"/>
    </row>
    <row r="68" spans="1:6" ht="12.75">
      <c r="A68" s="134" t="s">
        <v>83</v>
      </c>
      <c r="B68" s="135"/>
      <c r="C68" s="135"/>
      <c r="D68" s="135"/>
      <c r="E68" s="135"/>
      <c r="F68" s="172"/>
    </row>
    <row r="69" spans="1:6" ht="12.75">
      <c r="A69" s="27" t="s">
        <v>84</v>
      </c>
      <c r="B69" s="27" t="s">
        <v>85</v>
      </c>
      <c r="C69" s="134" t="s">
        <v>86</v>
      </c>
      <c r="D69" s="135"/>
      <c r="E69" s="135"/>
      <c r="F69" s="172"/>
    </row>
    <row r="70" spans="1:6" ht="12.75">
      <c r="A70" s="28">
        <v>37988</v>
      </c>
      <c r="B70" s="26" t="s">
        <v>107</v>
      </c>
      <c r="C70" s="173" t="s">
        <v>108</v>
      </c>
      <c r="D70" s="174"/>
      <c r="E70" s="174"/>
      <c r="F70" s="175"/>
    </row>
    <row r="72" spans="1:10" ht="12.75" customHeight="1">
      <c r="A72" s="134" t="s">
        <v>358</v>
      </c>
      <c r="B72" s="135"/>
      <c r="C72" s="135"/>
      <c r="D72" s="135"/>
      <c r="E72" s="135"/>
      <c r="F72" s="135"/>
      <c r="G72" s="135"/>
      <c r="H72" s="135"/>
      <c r="I72" s="135"/>
      <c r="J72" s="136"/>
    </row>
    <row r="73" spans="1:10" ht="12.75">
      <c r="A73" s="169"/>
      <c r="B73" s="170"/>
      <c r="C73" s="134" t="s">
        <v>359</v>
      </c>
      <c r="D73" s="135"/>
      <c r="E73" s="171"/>
      <c r="F73" s="135" t="s">
        <v>360</v>
      </c>
      <c r="G73" s="135"/>
      <c r="H73" s="171"/>
      <c r="I73" s="135" t="s">
        <v>44</v>
      </c>
      <c r="J73" s="136"/>
    </row>
    <row r="74" spans="1:10" ht="12.75">
      <c r="A74" s="165" t="s">
        <v>45</v>
      </c>
      <c r="B74" s="21" t="s">
        <v>46</v>
      </c>
      <c r="C74" s="167">
        <v>38016</v>
      </c>
      <c r="D74" s="21" t="s">
        <v>47</v>
      </c>
      <c r="E74" s="104" t="s">
        <v>3</v>
      </c>
      <c r="F74" s="160">
        <v>38016</v>
      </c>
      <c r="G74" s="21" t="s">
        <v>48</v>
      </c>
      <c r="H74" s="104" t="s">
        <v>3</v>
      </c>
      <c r="I74" s="160">
        <v>38016</v>
      </c>
      <c r="J74" s="21" t="s">
        <v>2</v>
      </c>
    </row>
    <row r="75" spans="1:10" ht="12.75">
      <c r="A75" s="166"/>
      <c r="B75" s="22" t="s">
        <v>109</v>
      </c>
      <c r="C75" s="168"/>
      <c r="D75" s="23">
        <v>37987</v>
      </c>
      <c r="E75" s="105" t="s">
        <v>4</v>
      </c>
      <c r="F75" s="161"/>
      <c r="G75" s="23">
        <v>37987</v>
      </c>
      <c r="H75" s="105" t="s">
        <v>4</v>
      </c>
      <c r="I75" s="161"/>
      <c r="J75" s="22" t="s">
        <v>50</v>
      </c>
    </row>
    <row r="76" spans="1:10" ht="12.75">
      <c r="A76" s="16">
        <v>1</v>
      </c>
      <c r="B76" s="24" t="s">
        <v>110</v>
      </c>
      <c r="C76" s="17">
        <v>1470.00344</v>
      </c>
      <c r="D76" s="18">
        <v>0.0255</v>
      </c>
      <c r="E76" s="89">
        <v>0.0021</v>
      </c>
      <c r="F76" s="82">
        <v>600.83902</v>
      </c>
      <c r="G76" s="18">
        <v>-0.0003</v>
      </c>
      <c r="H76" s="89">
        <v>0.0036</v>
      </c>
      <c r="I76" s="103">
        <v>2.4466</v>
      </c>
      <c r="J76" s="25">
        <v>0.0258</v>
      </c>
    </row>
    <row r="77" spans="1:10" ht="12.75">
      <c r="A77" s="16">
        <v>2</v>
      </c>
      <c r="B77" s="24" t="s">
        <v>111</v>
      </c>
      <c r="C77" s="17">
        <v>2139.56644</v>
      </c>
      <c r="D77" s="18">
        <v>0.0907</v>
      </c>
      <c r="E77" s="89">
        <v>0.003</v>
      </c>
      <c r="F77" s="82">
        <v>382.6045</v>
      </c>
      <c r="G77" s="18">
        <v>0.0634</v>
      </c>
      <c r="H77" s="89">
        <v>0.0023</v>
      </c>
      <c r="I77" s="103">
        <v>5.5921</v>
      </c>
      <c r="J77" s="25">
        <v>0.0257</v>
      </c>
    </row>
    <row r="78" spans="1:10" ht="12.75">
      <c r="A78" s="16">
        <v>3</v>
      </c>
      <c r="B78" s="24" t="s">
        <v>112</v>
      </c>
      <c r="C78" s="17">
        <v>12047.67998</v>
      </c>
      <c r="D78" s="18">
        <v>0.0315</v>
      </c>
      <c r="E78" s="89">
        <v>0.0168</v>
      </c>
      <c r="F78" s="82">
        <v>451.22154</v>
      </c>
      <c r="G78" s="18">
        <v>0.007</v>
      </c>
      <c r="H78" s="89">
        <v>0.0027</v>
      </c>
      <c r="I78" s="103">
        <v>26.7001</v>
      </c>
      <c r="J78" s="25">
        <v>0.0244</v>
      </c>
    </row>
    <row r="79" spans="1:10" ht="12.75">
      <c r="A79" s="16">
        <v>4</v>
      </c>
      <c r="B79" s="24" t="s">
        <v>113</v>
      </c>
      <c r="C79" s="17">
        <v>2341.24218</v>
      </c>
      <c r="D79" s="18">
        <v>0.0207</v>
      </c>
      <c r="E79" s="89">
        <v>0.0033</v>
      </c>
      <c r="F79" s="82">
        <v>591.49464</v>
      </c>
      <c r="G79" s="18">
        <v>-0.0034</v>
      </c>
      <c r="H79" s="89">
        <v>0.0035</v>
      </c>
      <c r="I79" s="103">
        <v>3.9582</v>
      </c>
      <c r="J79" s="25">
        <v>0.0242</v>
      </c>
    </row>
    <row r="80" spans="1:10" ht="12.75">
      <c r="A80" s="16">
        <v>5</v>
      </c>
      <c r="B80" s="24" t="s">
        <v>114</v>
      </c>
      <c r="C80" s="17">
        <v>7527.42094</v>
      </c>
      <c r="D80" s="18">
        <v>0.0209</v>
      </c>
      <c r="E80" s="89">
        <v>0.0105</v>
      </c>
      <c r="F80" s="82">
        <v>1949.5103700000002</v>
      </c>
      <c r="G80" s="18">
        <v>0.0066</v>
      </c>
      <c r="H80" s="89">
        <v>0.0116</v>
      </c>
      <c r="I80" s="103">
        <v>3.8612</v>
      </c>
      <c r="J80" s="25">
        <v>0.0142</v>
      </c>
    </row>
    <row r="81" spans="1:10" ht="12.75">
      <c r="A81" s="16">
        <v>6</v>
      </c>
      <c r="B81" s="24" t="s">
        <v>115</v>
      </c>
      <c r="C81" s="17">
        <v>3461.17047</v>
      </c>
      <c r="D81" s="18">
        <v>-0.006</v>
      </c>
      <c r="E81" s="89">
        <v>0.0048</v>
      </c>
      <c r="F81" s="82">
        <v>708.99041</v>
      </c>
      <c r="G81" s="18">
        <v>-0.0156</v>
      </c>
      <c r="H81" s="89">
        <v>0.0042</v>
      </c>
      <c r="I81" s="103">
        <v>4.8818</v>
      </c>
      <c r="J81" s="25">
        <v>0.0097</v>
      </c>
    </row>
    <row r="82" spans="1:10" ht="12.75">
      <c r="A82" s="16">
        <v>7</v>
      </c>
      <c r="B82" s="24" t="s">
        <v>116</v>
      </c>
      <c r="C82" s="17">
        <v>10388.32678</v>
      </c>
      <c r="D82" s="18">
        <v>-0.0086</v>
      </c>
      <c r="E82" s="89">
        <v>0.0145</v>
      </c>
      <c r="F82" s="82">
        <v>1877.9870600000002</v>
      </c>
      <c r="G82" s="18">
        <v>-0.0173</v>
      </c>
      <c r="H82" s="89">
        <v>0.0112</v>
      </c>
      <c r="I82" s="103">
        <v>5.5316</v>
      </c>
      <c r="J82" s="25">
        <v>0.0089</v>
      </c>
    </row>
    <row r="83" spans="1:10" ht="12.75">
      <c r="A83" s="16">
        <v>8</v>
      </c>
      <c r="B83" s="24" t="s">
        <v>117</v>
      </c>
      <c r="C83" s="17">
        <v>364485.41926999995</v>
      </c>
      <c r="D83" s="18">
        <v>0.0057</v>
      </c>
      <c r="E83" s="89">
        <v>0.5095</v>
      </c>
      <c r="F83" s="82">
        <v>102577.08270999999</v>
      </c>
      <c r="G83" s="18">
        <v>-0.002</v>
      </c>
      <c r="H83" s="89">
        <v>0.6103</v>
      </c>
      <c r="I83" s="103">
        <v>3.5533</v>
      </c>
      <c r="J83" s="25">
        <v>0.0078</v>
      </c>
    </row>
    <row r="84" spans="1:10" ht="12.75">
      <c r="A84" s="16">
        <v>9</v>
      </c>
      <c r="B84" s="24" t="s">
        <v>118</v>
      </c>
      <c r="C84" s="17">
        <v>6041.88037</v>
      </c>
      <c r="D84" s="18">
        <v>-0.0277</v>
      </c>
      <c r="E84" s="89">
        <v>0.0084</v>
      </c>
      <c r="F84" s="82">
        <v>1259.39951</v>
      </c>
      <c r="G84" s="18">
        <v>-0.0343</v>
      </c>
      <c r="H84" s="89">
        <v>0.0075</v>
      </c>
      <c r="I84" s="103">
        <v>4.7974</v>
      </c>
      <c r="J84" s="25">
        <v>0.0069</v>
      </c>
    </row>
    <row r="85" spans="1:10" ht="12.75">
      <c r="A85" s="16">
        <v>10</v>
      </c>
      <c r="B85" s="24" t="s">
        <v>119</v>
      </c>
      <c r="C85" s="17">
        <v>10470.97614</v>
      </c>
      <c r="D85" s="18">
        <v>-0.0373</v>
      </c>
      <c r="E85" s="89">
        <v>0.0146</v>
      </c>
      <c r="F85" s="82">
        <v>3195.18615</v>
      </c>
      <c r="G85" s="18">
        <v>-0.0433</v>
      </c>
      <c r="H85" s="89">
        <v>0.019</v>
      </c>
      <c r="I85" s="103">
        <v>3.2771</v>
      </c>
      <c r="J85" s="25">
        <v>0.0063</v>
      </c>
    </row>
    <row r="86" spans="1:10" ht="12.75">
      <c r="A86" s="16">
        <v>11</v>
      </c>
      <c r="B86" s="24" t="s">
        <v>120</v>
      </c>
      <c r="C86" s="17">
        <v>2452.48063</v>
      </c>
      <c r="D86" s="18">
        <v>-0.0796</v>
      </c>
      <c r="E86" s="89">
        <v>0.0034</v>
      </c>
      <c r="F86" s="82">
        <v>919.16433</v>
      </c>
      <c r="G86" s="18">
        <v>-0.0854</v>
      </c>
      <c r="H86" s="89">
        <v>0.0055</v>
      </c>
      <c r="I86" s="103">
        <v>2.6682</v>
      </c>
      <c r="J86" s="25">
        <v>0.0063</v>
      </c>
    </row>
    <row r="87" spans="1:10" ht="12.75">
      <c r="A87" s="16">
        <v>12</v>
      </c>
      <c r="B87" s="24" t="s">
        <v>121</v>
      </c>
      <c r="C87" s="17">
        <v>2467.3465899999997</v>
      </c>
      <c r="D87" s="18">
        <v>-0.2656</v>
      </c>
      <c r="E87" s="89">
        <v>0.0034</v>
      </c>
      <c r="F87" s="82">
        <v>749.56713</v>
      </c>
      <c r="G87" s="18">
        <v>-0.269</v>
      </c>
      <c r="H87" s="89">
        <v>0.0045</v>
      </c>
      <c r="I87" s="103">
        <v>3.2917</v>
      </c>
      <c r="J87" s="25">
        <v>0.0046</v>
      </c>
    </row>
    <row r="88" spans="1:10" ht="12.75">
      <c r="A88" s="16">
        <v>13</v>
      </c>
      <c r="B88" s="24" t="s">
        <v>122</v>
      </c>
      <c r="C88" s="17">
        <v>10213.89155</v>
      </c>
      <c r="D88" s="18">
        <v>0.4093</v>
      </c>
      <c r="E88" s="89">
        <v>0.0143</v>
      </c>
      <c r="F88" s="82">
        <v>2232.46562</v>
      </c>
      <c r="G88" s="18">
        <v>0.4037</v>
      </c>
      <c r="H88" s="89">
        <v>0.0133</v>
      </c>
      <c r="I88" s="103">
        <v>4.5752</v>
      </c>
      <c r="J88" s="25">
        <v>0.004</v>
      </c>
    </row>
    <row r="89" spans="1:10" ht="12.75">
      <c r="A89" s="16">
        <v>14</v>
      </c>
      <c r="B89" s="24" t="s">
        <v>123</v>
      </c>
      <c r="C89" s="17">
        <v>27112.559920000003</v>
      </c>
      <c r="D89" s="18">
        <v>-0.007</v>
      </c>
      <c r="E89" s="89">
        <v>0.0379</v>
      </c>
      <c r="F89" s="82">
        <v>4625.079650000001</v>
      </c>
      <c r="G89" s="18">
        <v>-0.0108</v>
      </c>
      <c r="H89" s="89">
        <v>0.0275</v>
      </c>
      <c r="I89" s="103">
        <v>5.8621</v>
      </c>
      <c r="J89" s="25">
        <v>0.0038</v>
      </c>
    </row>
    <row r="90" spans="1:10" ht="25.5">
      <c r="A90" s="16">
        <v>15</v>
      </c>
      <c r="B90" s="24" t="s">
        <v>124</v>
      </c>
      <c r="C90" s="17">
        <v>9901.04981</v>
      </c>
      <c r="D90" s="18">
        <v>-0.0432</v>
      </c>
      <c r="E90" s="89">
        <v>0.0138</v>
      </c>
      <c r="F90" s="82">
        <v>279.56791999999996</v>
      </c>
      <c r="G90" s="18">
        <v>-0.0458</v>
      </c>
      <c r="H90" s="89">
        <v>0.0017</v>
      </c>
      <c r="I90" s="103">
        <v>35.4155</v>
      </c>
      <c r="J90" s="25">
        <v>0.0027</v>
      </c>
    </row>
    <row r="91" spans="1:10" ht="12.75">
      <c r="A91" s="16">
        <v>16</v>
      </c>
      <c r="B91" s="24" t="s">
        <v>125</v>
      </c>
      <c r="C91" s="17">
        <v>234434.00323</v>
      </c>
      <c r="D91" s="18">
        <v>0.1436</v>
      </c>
      <c r="E91" s="89">
        <v>0.3277</v>
      </c>
      <c r="F91" s="82">
        <v>44854.27662</v>
      </c>
      <c r="G91" s="18">
        <v>0.1414</v>
      </c>
      <c r="H91" s="89">
        <v>0.2669</v>
      </c>
      <c r="I91" s="103">
        <v>5.2266</v>
      </c>
      <c r="J91" s="25">
        <v>0.0019</v>
      </c>
    </row>
    <row r="92" spans="1:10" ht="12.75">
      <c r="A92" s="16">
        <v>17</v>
      </c>
      <c r="B92" s="24" t="s">
        <v>126</v>
      </c>
      <c r="C92" s="17">
        <v>8444.54782</v>
      </c>
      <c r="D92" s="18">
        <v>0.0986</v>
      </c>
      <c r="E92" s="89">
        <v>0.0118</v>
      </c>
      <c r="F92" s="82">
        <v>820.27058</v>
      </c>
      <c r="G92" s="18">
        <v>0.0975</v>
      </c>
      <c r="H92" s="89">
        <v>0.0049</v>
      </c>
      <c r="I92" s="103">
        <v>10.2948</v>
      </c>
      <c r="J92" s="25">
        <v>0.001</v>
      </c>
    </row>
    <row r="93" spans="1:10" ht="12.75">
      <c r="A93" s="162"/>
      <c r="B93" s="163"/>
      <c r="C93" s="163"/>
      <c r="D93" s="163"/>
      <c r="E93" s="163"/>
      <c r="F93" s="163"/>
      <c r="G93" s="163"/>
      <c r="H93" s="163"/>
      <c r="I93" s="163"/>
      <c r="J93" s="164"/>
    </row>
    <row r="94" spans="1:12" s="98" customFormat="1" ht="12.75">
      <c r="A94" s="106"/>
      <c r="B94" s="91" t="s">
        <v>41</v>
      </c>
      <c r="C94" s="94">
        <v>715399.5655599999</v>
      </c>
      <c r="D94" s="97">
        <v>0.0493</v>
      </c>
      <c r="E94" s="107">
        <v>1</v>
      </c>
      <c r="F94" s="108">
        <v>168074.70776</v>
      </c>
      <c r="G94" s="97">
        <v>0.0335</v>
      </c>
      <c r="H94" s="107">
        <v>1</v>
      </c>
      <c r="I94" s="109"/>
      <c r="J94" s="97">
        <v>0.0105</v>
      </c>
      <c r="K94" s="110"/>
      <c r="L94" s="110"/>
    </row>
    <row r="95" spans="1:10" ht="12.75">
      <c r="A95" s="158" t="s">
        <v>82</v>
      </c>
      <c r="B95" s="159"/>
      <c r="C95" s="159"/>
      <c r="D95" s="159"/>
      <c r="E95" s="159"/>
      <c r="F95" s="159"/>
      <c r="G95" s="159"/>
      <c r="H95" s="159"/>
      <c r="I95" s="159"/>
      <c r="J95" s="18">
        <v>0.0105</v>
      </c>
    </row>
    <row r="97" ht="12.75">
      <c r="C97" s="68"/>
    </row>
  </sheetData>
  <mergeCells count="40">
    <mergeCell ref="A1:J1"/>
    <mergeCell ref="A2:B2"/>
    <mergeCell ref="C2:E2"/>
    <mergeCell ref="F2:H2"/>
    <mergeCell ref="I2:J2"/>
    <mergeCell ref="I3:I4"/>
    <mergeCell ref="A36:J36"/>
    <mergeCell ref="A3:A4"/>
    <mergeCell ref="C3:C4"/>
    <mergeCell ref="F3:F4"/>
    <mergeCell ref="A38:I38"/>
    <mergeCell ref="A40:F40"/>
    <mergeCell ref="C41:F41"/>
    <mergeCell ref="C42:F42"/>
    <mergeCell ref="C43:F43"/>
    <mergeCell ref="A45:J45"/>
    <mergeCell ref="A46:B46"/>
    <mergeCell ref="C46:E46"/>
    <mergeCell ref="F46:H46"/>
    <mergeCell ref="I46:J46"/>
    <mergeCell ref="I47:I48"/>
    <mergeCell ref="A64:J64"/>
    <mergeCell ref="A47:A48"/>
    <mergeCell ref="C47:C48"/>
    <mergeCell ref="F47:F48"/>
    <mergeCell ref="A66:I66"/>
    <mergeCell ref="A68:F68"/>
    <mergeCell ref="C69:F69"/>
    <mergeCell ref="C70:F70"/>
    <mergeCell ref="A72:J72"/>
    <mergeCell ref="A73:B73"/>
    <mergeCell ref="C73:E73"/>
    <mergeCell ref="F73:H73"/>
    <mergeCell ref="I73:J73"/>
    <mergeCell ref="A95:I95"/>
    <mergeCell ref="I74:I75"/>
    <mergeCell ref="A93:J93"/>
    <mergeCell ref="A74:A75"/>
    <mergeCell ref="C74:C75"/>
    <mergeCell ref="F74:F75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C2" sqref="C2:H2"/>
    </sheetView>
  </sheetViews>
  <sheetFormatPr defaultColWidth="9.140625" defaultRowHeight="12.75"/>
  <cols>
    <col min="1" max="1" width="11.57421875" style="0" bestFit="1" customWidth="1"/>
    <col min="2" max="2" width="54.140625" style="0" bestFit="1" customWidth="1"/>
    <col min="3" max="3" width="16.421875" style="0" bestFit="1" customWidth="1"/>
    <col min="4" max="4" width="8.421875" style="0" customWidth="1"/>
    <col min="5" max="5" width="8.57421875" style="0" customWidth="1"/>
    <col min="6" max="6" width="12.7109375" style="0" bestFit="1" customWidth="1"/>
    <col min="7" max="7" width="8.140625" style="0" customWidth="1"/>
    <col min="8" max="8" width="8.28125" style="0" customWidth="1"/>
    <col min="10" max="10" width="12.421875" style="0" bestFit="1" customWidth="1"/>
    <col min="11" max="11" width="12.7109375" style="0" bestFit="1" customWidth="1"/>
    <col min="12" max="12" width="11.7109375" style="0" bestFit="1" customWidth="1"/>
  </cols>
  <sheetData>
    <row r="1" spans="1:10" ht="12.75" customHeight="1">
      <c r="A1" s="134" t="s">
        <v>361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2.75" customHeight="1">
      <c r="A2" s="169"/>
      <c r="B2" s="170"/>
      <c r="C2" s="134" t="s">
        <v>359</v>
      </c>
      <c r="D2" s="135"/>
      <c r="E2" s="171"/>
      <c r="F2" s="135" t="s">
        <v>360</v>
      </c>
      <c r="G2" s="135"/>
      <c r="H2" s="171"/>
      <c r="I2" s="135" t="s">
        <v>44</v>
      </c>
      <c r="J2" s="136"/>
    </row>
    <row r="3" spans="1:10" ht="12.75">
      <c r="A3" s="165" t="s">
        <v>45</v>
      </c>
      <c r="B3" s="21" t="s">
        <v>46</v>
      </c>
      <c r="C3" s="167">
        <v>38016</v>
      </c>
      <c r="D3" s="21" t="s">
        <v>47</v>
      </c>
      <c r="E3" s="112" t="s">
        <v>3</v>
      </c>
      <c r="F3" s="177">
        <v>38016</v>
      </c>
      <c r="G3" s="21" t="s">
        <v>48</v>
      </c>
      <c r="H3" s="104" t="s">
        <v>3</v>
      </c>
      <c r="I3" s="160">
        <v>38016</v>
      </c>
      <c r="J3" s="21" t="s">
        <v>2</v>
      </c>
    </row>
    <row r="4" spans="1:10" ht="12.75">
      <c r="A4" s="166"/>
      <c r="B4" s="22" t="s">
        <v>127</v>
      </c>
      <c r="C4" s="168"/>
      <c r="D4" s="23">
        <v>37987</v>
      </c>
      <c r="E4" s="113" t="s">
        <v>4</v>
      </c>
      <c r="F4" s="178"/>
      <c r="G4" s="23">
        <v>37987</v>
      </c>
      <c r="H4" s="105" t="s">
        <v>4</v>
      </c>
      <c r="I4" s="161"/>
      <c r="J4" s="22" t="s">
        <v>50</v>
      </c>
    </row>
    <row r="5" spans="1:12" ht="12.75">
      <c r="A5" s="16">
        <v>1</v>
      </c>
      <c r="B5" s="24" t="s">
        <v>128</v>
      </c>
      <c r="C5" s="17">
        <v>23204.6462</v>
      </c>
      <c r="D5" s="18">
        <v>-0.0018</v>
      </c>
      <c r="E5" s="89">
        <v>0.0015</v>
      </c>
      <c r="F5" s="82">
        <v>3585.9682900000003</v>
      </c>
      <c r="G5" s="18">
        <v>-0.0059</v>
      </c>
      <c r="H5" s="89">
        <v>0.0012</v>
      </c>
      <c r="I5" s="103">
        <v>6.471</v>
      </c>
      <c r="J5" s="25">
        <v>0.0041</v>
      </c>
      <c r="L5" s="7"/>
    </row>
    <row r="6" spans="1:12" ht="12.75">
      <c r="A6" s="16">
        <v>2</v>
      </c>
      <c r="B6" s="24" t="s">
        <v>129</v>
      </c>
      <c r="C6" s="17">
        <v>356190.12686</v>
      </c>
      <c r="D6" s="18">
        <v>-0.0491</v>
      </c>
      <c r="E6" s="89">
        <v>0.0235</v>
      </c>
      <c r="F6" s="82">
        <v>85964.87278</v>
      </c>
      <c r="G6" s="18">
        <v>-0.0527</v>
      </c>
      <c r="H6" s="89">
        <v>0.0299</v>
      </c>
      <c r="I6" s="103">
        <v>4.1434</v>
      </c>
      <c r="J6" s="25">
        <v>0.0038</v>
      </c>
      <c r="L6" s="7"/>
    </row>
    <row r="7" spans="1:12" ht="12.75">
      <c r="A7" s="16">
        <v>3</v>
      </c>
      <c r="B7" s="24" t="s">
        <v>130</v>
      </c>
      <c r="C7" s="17">
        <v>7621.427860000001</v>
      </c>
      <c r="D7" s="18">
        <v>0.5249</v>
      </c>
      <c r="E7" s="89">
        <v>0.0005</v>
      </c>
      <c r="F7" s="82">
        <v>2293.0719900000004</v>
      </c>
      <c r="G7" s="18">
        <v>0.5202</v>
      </c>
      <c r="H7" s="89">
        <v>0.0008</v>
      </c>
      <c r="I7" s="103">
        <v>3.3237</v>
      </c>
      <c r="J7" s="25">
        <v>0.0031</v>
      </c>
      <c r="L7" s="7"/>
    </row>
    <row r="8" spans="1:12" ht="12.75">
      <c r="A8" s="16">
        <v>4</v>
      </c>
      <c r="B8" s="24" t="s">
        <v>131</v>
      </c>
      <c r="C8" s="17">
        <v>4586.35907</v>
      </c>
      <c r="D8" s="18">
        <v>-0.0755</v>
      </c>
      <c r="E8" s="89">
        <v>0.0003</v>
      </c>
      <c r="F8" s="82">
        <v>1468.60329</v>
      </c>
      <c r="G8" s="18">
        <v>-0.0783</v>
      </c>
      <c r="H8" s="89">
        <v>0.0005</v>
      </c>
      <c r="I8" s="103">
        <v>3.1229</v>
      </c>
      <c r="J8" s="25">
        <v>0.003</v>
      </c>
      <c r="L8" s="7"/>
    </row>
    <row r="9" spans="1:12" ht="12.75">
      <c r="A9" s="16">
        <v>5</v>
      </c>
      <c r="B9" s="24" t="s">
        <v>132</v>
      </c>
      <c r="C9" s="17">
        <v>31295.87285</v>
      </c>
      <c r="D9" s="18">
        <v>-0.0578</v>
      </c>
      <c r="E9" s="89">
        <v>0.0021</v>
      </c>
      <c r="F9" s="82">
        <v>6503.58057</v>
      </c>
      <c r="G9" s="18">
        <v>-0.0607</v>
      </c>
      <c r="H9" s="89">
        <v>0.0023</v>
      </c>
      <c r="I9" s="103">
        <v>4.8121</v>
      </c>
      <c r="J9" s="25">
        <v>0.003</v>
      </c>
      <c r="L9" s="7"/>
    </row>
    <row r="10" spans="1:12" ht="12.75">
      <c r="A10" s="16">
        <v>6</v>
      </c>
      <c r="B10" s="24" t="s">
        <v>133</v>
      </c>
      <c r="C10" s="17">
        <v>3347.67375</v>
      </c>
      <c r="D10" s="18">
        <v>0.0173</v>
      </c>
      <c r="E10" s="89">
        <v>0.0002</v>
      </c>
      <c r="F10" s="82">
        <v>1063.29907</v>
      </c>
      <c r="G10" s="18">
        <v>0.0146</v>
      </c>
      <c r="H10" s="89">
        <v>0.0004</v>
      </c>
      <c r="I10" s="103">
        <v>3.1484</v>
      </c>
      <c r="J10" s="25">
        <v>0.0026</v>
      </c>
      <c r="L10" s="7"/>
    </row>
    <row r="11" spans="1:12" ht="12.75">
      <c r="A11" s="16">
        <v>7</v>
      </c>
      <c r="B11" s="24" t="s">
        <v>134</v>
      </c>
      <c r="C11" s="17">
        <v>30546.76367</v>
      </c>
      <c r="D11" s="18">
        <v>-0.0305</v>
      </c>
      <c r="E11" s="89">
        <v>0.002</v>
      </c>
      <c r="F11" s="82">
        <v>5333.04172</v>
      </c>
      <c r="G11" s="18">
        <v>-0.033</v>
      </c>
      <c r="H11" s="89">
        <v>0.0019</v>
      </c>
      <c r="I11" s="103">
        <v>5.7278</v>
      </c>
      <c r="J11" s="25">
        <v>0.0026</v>
      </c>
      <c r="L11" s="7"/>
    </row>
    <row r="12" spans="1:12" ht="12.75">
      <c r="A12" s="16">
        <v>8</v>
      </c>
      <c r="B12" s="24" t="s">
        <v>135</v>
      </c>
      <c r="C12" s="17">
        <v>3868.29912</v>
      </c>
      <c r="D12" s="18">
        <v>-0.1137</v>
      </c>
      <c r="E12" s="89">
        <v>0.0003</v>
      </c>
      <c r="F12" s="82">
        <v>808.35476</v>
      </c>
      <c r="G12" s="18">
        <v>-0.1159</v>
      </c>
      <c r="H12" s="89">
        <v>0.0003</v>
      </c>
      <c r="I12" s="103">
        <v>4.7854</v>
      </c>
      <c r="J12" s="25">
        <v>0.0025</v>
      </c>
      <c r="L12" s="7"/>
    </row>
    <row r="13" spans="1:12" ht="12.75">
      <c r="A13" s="16">
        <v>9</v>
      </c>
      <c r="B13" s="24" t="s">
        <v>136</v>
      </c>
      <c r="C13" s="17">
        <v>67842.70659</v>
      </c>
      <c r="D13" s="18">
        <v>0.0752</v>
      </c>
      <c r="E13" s="89">
        <v>0.0045</v>
      </c>
      <c r="F13" s="82">
        <v>16406.38121</v>
      </c>
      <c r="G13" s="18">
        <v>0.0728</v>
      </c>
      <c r="H13" s="89">
        <v>0.0057</v>
      </c>
      <c r="I13" s="103">
        <v>4.1351</v>
      </c>
      <c r="J13" s="25">
        <v>0.0022</v>
      </c>
      <c r="L13" s="7"/>
    </row>
    <row r="14" spans="1:12" ht="12.75">
      <c r="A14" s="16">
        <v>10</v>
      </c>
      <c r="B14" s="24" t="s">
        <v>137</v>
      </c>
      <c r="C14" s="17">
        <v>3999.89313</v>
      </c>
      <c r="D14" s="18">
        <v>0.4074</v>
      </c>
      <c r="E14" s="89">
        <v>0.0003</v>
      </c>
      <c r="F14" s="82">
        <v>3245.15969</v>
      </c>
      <c r="G14" s="18">
        <v>0.4048</v>
      </c>
      <c r="H14" s="89">
        <v>0.0011</v>
      </c>
      <c r="I14" s="103">
        <v>1.2326</v>
      </c>
      <c r="J14" s="25">
        <v>0.0019</v>
      </c>
      <c r="L14" s="7"/>
    </row>
    <row r="15" spans="1:12" ht="12.75">
      <c r="A15" s="16">
        <v>11</v>
      </c>
      <c r="B15" s="24" t="s">
        <v>138</v>
      </c>
      <c r="C15" s="17">
        <v>53641.20147</v>
      </c>
      <c r="D15" s="18">
        <v>0.0694</v>
      </c>
      <c r="E15" s="89">
        <v>0.0035</v>
      </c>
      <c r="F15" s="82">
        <v>9148.568539999998</v>
      </c>
      <c r="G15" s="18">
        <v>0.0674</v>
      </c>
      <c r="H15" s="89">
        <v>0.0032</v>
      </c>
      <c r="I15" s="103">
        <v>5.8633</v>
      </c>
      <c r="J15" s="25">
        <v>0.0019</v>
      </c>
      <c r="L15" s="7"/>
    </row>
    <row r="16" spans="1:12" ht="12.75">
      <c r="A16" s="16">
        <v>12</v>
      </c>
      <c r="B16" s="24" t="s">
        <v>139</v>
      </c>
      <c r="C16" s="17">
        <v>300887.23597000004</v>
      </c>
      <c r="D16" s="18">
        <v>-0.0406</v>
      </c>
      <c r="E16" s="89">
        <v>0.0198</v>
      </c>
      <c r="F16" s="82">
        <v>90754.26942</v>
      </c>
      <c r="G16" s="18">
        <v>-0.0424</v>
      </c>
      <c r="H16" s="89">
        <v>0.0315</v>
      </c>
      <c r="I16" s="103">
        <v>3.3154</v>
      </c>
      <c r="J16" s="25">
        <v>0.0019</v>
      </c>
      <c r="L16" s="7"/>
    </row>
    <row r="17" spans="1:12" ht="12.75">
      <c r="A17" s="16">
        <v>13</v>
      </c>
      <c r="B17" s="24" t="s">
        <v>140</v>
      </c>
      <c r="C17" s="17">
        <v>190590.57246</v>
      </c>
      <c r="D17" s="18">
        <v>0.034</v>
      </c>
      <c r="E17" s="89">
        <v>0.0126</v>
      </c>
      <c r="F17" s="82">
        <v>29789.150260000002</v>
      </c>
      <c r="G17" s="18">
        <v>0.032</v>
      </c>
      <c r="H17" s="89">
        <v>0.0104</v>
      </c>
      <c r="I17" s="103">
        <v>6.398</v>
      </c>
      <c r="J17" s="25">
        <v>0.0019</v>
      </c>
      <c r="L17" s="7"/>
    </row>
    <row r="18" spans="1:12" ht="12.75">
      <c r="A18" s="16">
        <v>14</v>
      </c>
      <c r="B18" s="24" t="s">
        <v>141</v>
      </c>
      <c r="C18" s="17">
        <v>169321.30193000002</v>
      </c>
      <c r="D18" s="18">
        <v>0.0101</v>
      </c>
      <c r="E18" s="89">
        <v>0.0112</v>
      </c>
      <c r="F18" s="82">
        <v>103267.18955</v>
      </c>
      <c r="G18" s="18">
        <v>0.0082</v>
      </c>
      <c r="H18" s="89">
        <v>0.0359</v>
      </c>
      <c r="I18" s="103">
        <v>1.6396</v>
      </c>
      <c r="J18" s="25">
        <v>0.0018</v>
      </c>
      <c r="L18" s="7"/>
    </row>
    <row r="19" spans="1:12" ht="12.75">
      <c r="A19" s="16">
        <v>15</v>
      </c>
      <c r="B19" s="24" t="s">
        <v>142</v>
      </c>
      <c r="C19" s="17">
        <v>1343778.06</v>
      </c>
      <c r="D19" s="18">
        <v>0.0371</v>
      </c>
      <c r="E19" s="89">
        <v>0.0886</v>
      </c>
      <c r="F19" s="82">
        <v>253792.39378</v>
      </c>
      <c r="G19" s="18">
        <v>0.0352</v>
      </c>
      <c r="H19" s="89">
        <v>0.0882</v>
      </c>
      <c r="I19" s="103">
        <v>5.2948</v>
      </c>
      <c r="J19" s="25">
        <v>0.0018</v>
      </c>
      <c r="L19" s="7"/>
    </row>
    <row r="20" spans="1:12" ht="12.75">
      <c r="A20" s="16">
        <v>16</v>
      </c>
      <c r="B20" s="24" t="s">
        <v>143</v>
      </c>
      <c r="C20" s="17">
        <v>1303016.16296</v>
      </c>
      <c r="D20" s="18">
        <v>0.0451</v>
      </c>
      <c r="E20" s="89">
        <v>0.086</v>
      </c>
      <c r="F20" s="82">
        <v>400432.86273</v>
      </c>
      <c r="G20" s="18">
        <v>0.0434</v>
      </c>
      <c r="H20" s="89">
        <v>0.1392</v>
      </c>
      <c r="I20" s="103">
        <v>3.254</v>
      </c>
      <c r="J20" s="25">
        <v>0.0017</v>
      </c>
      <c r="L20" s="7"/>
    </row>
    <row r="21" spans="1:12" ht="12.75">
      <c r="A21" s="16">
        <v>17</v>
      </c>
      <c r="B21" s="24" t="s">
        <v>144</v>
      </c>
      <c r="C21" s="17">
        <v>20961.97207</v>
      </c>
      <c r="D21" s="18">
        <v>-0.0742</v>
      </c>
      <c r="E21" s="89">
        <v>0.0014</v>
      </c>
      <c r="F21" s="82">
        <v>2788.01775</v>
      </c>
      <c r="G21" s="18">
        <v>-0.0758</v>
      </c>
      <c r="H21" s="89">
        <v>0.001</v>
      </c>
      <c r="I21" s="103">
        <v>7.5186</v>
      </c>
      <c r="J21" s="25">
        <v>0.0017</v>
      </c>
      <c r="L21" s="7"/>
    </row>
    <row r="22" spans="1:12" ht="12.75">
      <c r="A22" s="16">
        <v>18</v>
      </c>
      <c r="B22" s="24" t="s">
        <v>145</v>
      </c>
      <c r="C22" s="17">
        <v>143584.07663</v>
      </c>
      <c r="D22" s="18">
        <v>0.2081</v>
      </c>
      <c r="E22" s="89">
        <v>0.0095</v>
      </c>
      <c r="F22" s="82">
        <v>18715.904489999997</v>
      </c>
      <c r="G22" s="18">
        <v>0.206</v>
      </c>
      <c r="H22" s="89">
        <v>0.0065</v>
      </c>
      <c r="I22" s="103">
        <v>7.6718</v>
      </c>
      <c r="J22" s="25">
        <v>0.0017</v>
      </c>
      <c r="L22" s="7"/>
    </row>
    <row r="23" spans="1:12" ht="12.75">
      <c r="A23" s="16">
        <v>19</v>
      </c>
      <c r="B23" s="24" t="s">
        <v>146</v>
      </c>
      <c r="C23" s="17">
        <v>1810098.26048</v>
      </c>
      <c r="D23" s="18">
        <v>-0.0805</v>
      </c>
      <c r="E23" s="89">
        <v>0.1194</v>
      </c>
      <c r="F23" s="82">
        <v>600532.7368</v>
      </c>
      <c r="G23" s="18">
        <v>-0.082</v>
      </c>
      <c r="H23" s="89">
        <v>0.2088</v>
      </c>
      <c r="I23" s="103">
        <v>3.0142</v>
      </c>
      <c r="J23" s="25">
        <v>0.0016</v>
      </c>
      <c r="L23" s="7"/>
    </row>
    <row r="24" spans="1:12" ht="12.75">
      <c r="A24" s="16">
        <v>20</v>
      </c>
      <c r="B24" s="24" t="s">
        <v>147</v>
      </c>
      <c r="C24" s="17">
        <v>950601.68429</v>
      </c>
      <c r="D24" s="18">
        <v>-0.0263</v>
      </c>
      <c r="E24" s="89">
        <v>0.0627</v>
      </c>
      <c r="F24" s="82">
        <v>97880.91690000001</v>
      </c>
      <c r="G24" s="18">
        <v>-0.0279</v>
      </c>
      <c r="H24" s="89">
        <v>0.034</v>
      </c>
      <c r="I24" s="103">
        <v>9.7118</v>
      </c>
      <c r="J24" s="25">
        <v>0.0016</v>
      </c>
      <c r="L24" s="7"/>
    </row>
    <row r="25" spans="1:12" ht="12.75">
      <c r="A25" s="16">
        <v>21</v>
      </c>
      <c r="B25" s="24" t="s">
        <v>148</v>
      </c>
      <c r="C25" s="17">
        <v>1342147.6409200002</v>
      </c>
      <c r="D25" s="18">
        <v>-0.0688</v>
      </c>
      <c r="E25" s="89">
        <v>0.0885</v>
      </c>
      <c r="F25" s="82">
        <v>191670.14421</v>
      </c>
      <c r="G25" s="18">
        <v>-0.0702</v>
      </c>
      <c r="H25" s="89">
        <v>0.0666</v>
      </c>
      <c r="I25" s="103">
        <v>7.0024</v>
      </c>
      <c r="J25" s="25">
        <v>0.0015</v>
      </c>
      <c r="L25" s="7"/>
    </row>
    <row r="26" spans="1:12" ht="12.75">
      <c r="A26" s="16">
        <v>22</v>
      </c>
      <c r="B26" s="24" t="s">
        <v>149</v>
      </c>
      <c r="C26" s="17">
        <v>46906.13</v>
      </c>
      <c r="D26" s="18">
        <v>0.0458</v>
      </c>
      <c r="E26" s="89">
        <v>0.0031</v>
      </c>
      <c r="F26" s="82">
        <v>4416.75312</v>
      </c>
      <c r="G26" s="18">
        <v>0.0443</v>
      </c>
      <c r="H26" s="89">
        <v>0.0015</v>
      </c>
      <c r="I26" s="103">
        <v>10.62</v>
      </c>
      <c r="J26" s="25">
        <v>0.0015</v>
      </c>
      <c r="L26" s="7"/>
    </row>
    <row r="27" spans="1:12" ht="12.75">
      <c r="A27" s="16">
        <v>23</v>
      </c>
      <c r="B27" s="24" t="s">
        <v>150</v>
      </c>
      <c r="C27" s="17">
        <v>2010.88081</v>
      </c>
      <c r="D27" s="18">
        <v>-0.6118</v>
      </c>
      <c r="E27" s="89">
        <v>0.0001</v>
      </c>
      <c r="F27" s="82">
        <v>293.52508</v>
      </c>
      <c r="G27" s="18">
        <v>-0.6124</v>
      </c>
      <c r="H27" s="89">
        <v>0.0001</v>
      </c>
      <c r="I27" s="103">
        <v>6.8508</v>
      </c>
      <c r="J27" s="25">
        <v>0.0014</v>
      </c>
      <c r="L27" s="7"/>
    </row>
    <row r="28" spans="1:12" ht="12.75">
      <c r="A28" s="16">
        <v>24</v>
      </c>
      <c r="B28" s="24" t="s">
        <v>151</v>
      </c>
      <c r="C28" s="17">
        <v>144158.86862999998</v>
      </c>
      <c r="D28" s="18">
        <v>-0.0501</v>
      </c>
      <c r="E28" s="89">
        <v>0.0095</v>
      </c>
      <c r="F28" s="82">
        <v>23438.39652</v>
      </c>
      <c r="G28" s="18">
        <v>-0.0514</v>
      </c>
      <c r="H28" s="89">
        <v>0.0081</v>
      </c>
      <c r="I28" s="103">
        <v>6.1505</v>
      </c>
      <c r="J28" s="25">
        <v>0.0014</v>
      </c>
      <c r="L28" s="7"/>
    </row>
    <row r="29" spans="1:12" ht="12.75">
      <c r="A29" s="16">
        <v>25</v>
      </c>
      <c r="B29" s="24" t="s">
        <v>152</v>
      </c>
      <c r="C29" s="17">
        <v>16907.600469999998</v>
      </c>
      <c r="D29" s="18">
        <v>-0.1558</v>
      </c>
      <c r="E29" s="89">
        <v>0.0011</v>
      </c>
      <c r="F29" s="82">
        <v>3904.5319</v>
      </c>
      <c r="G29" s="18">
        <v>-0.1569</v>
      </c>
      <c r="H29" s="89">
        <v>0.0014</v>
      </c>
      <c r="I29" s="103">
        <v>4.3303</v>
      </c>
      <c r="J29" s="25">
        <v>0.0014</v>
      </c>
      <c r="L29" s="7"/>
    </row>
    <row r="30" spans="1:12" ht="12.75">
      <c r="A30" s="16">
        <v>26</v>
      </c>
      <c r="B30" s="24" t="s">
        <v>153</v>
      </c>
      <c r="C30" s="17">
        <v>28523.39807</v>
      </c>
      <c r="D30" s="18">
        <v>0.0137</v>
      </c>
      <c r="E30" s="89">
        <v>0.0019</v>
      </c>
      <c r="F30" s="82">
        <v>5554.03354</v>
      </c>
      <c r="G30" s="18">
        <v>0.0123</v>
      </c>
      <c r="H30" s="89">
        <v>0.0019</v>
      </c>
      <c r="I30" s="103">
        <v>5.1356</v>
      </c>
      <c r="J30" s="25">
        <v>0.0014</v>
      </c>
      <c r="L30" s="7"/>
    </row>
    <row r="31" spans="1:12" ht="12.75">
      <c r="A31" s="16">
        <v>27</v>
      </c>
      <c r="B31" s="24" t="s">
        <v>154</v>
      </c>
      <c r="C31" s="17">
        <v>346173.39169</v>
      </c>
      <c r="D31" s="18">
        <v>-0.0064</v>
      </c>
      <c r="E31" s="89">
        <v>0.0228</v>
      </c>
      <c r="F31" s="82">
        <v>54665.73218</v>
      </c>
      <c r="G31" s="18">
        <v>-0.0078</v>
      </c>
      <c r="H31" s="89">
        <v>0.019</v>
      </c>
      <c r="I31" s="103">
        <v>6.3325</v>
      </c>
      <c r="J31" s="25">
        <v>0.0014</v>
      </c>
      <c r="L31" s="7"/>
    </row>
    <row r="32" spans="1:12" ht="12.75">
      <c r="A32" s="16">
        <v>28</v>
      </c>
      <c r="B32" s="24" t="s">
        <v>155</v>
      </c>
      <c r="C32" s="17">
        <v>5908682.54968</v>
      </c>
      <c r="D32" s="18">
        <v>-0.0153</v>
      </c>
      <c r="E32" s="89">
        <v>0.3898</v>
      </c>
      <c r="F32" s="82">
        <v>775438.73975</v>
      </c>
      <c r="G32" s="18">
        <v>-0.0166</v>
      </c>
      <c r="H32" s="89">
        <v>0.2696</v>
      </c>
      <c r="I32" s="103">
        <v>7.6198</v>
      </c>
      <c r="J32" s="25">
        <v>0.0012</v>
      </c>
      <c r="L32" s="7"/>
    </row>
    <row r="33" spans="1:12" ht="12.75">
      <c r="A33" s="16">
        <v>29</v>
      </c>
      <c r="B33" s="24" t="s">
        <v>156</v>
      </c>
      <c r="C33" s="17">
        <v>90338.18615000001</v>
      </c>
      <c r="D33" s="18">
        <v>-0.0431</v>
      </c>
      <c r="E33" s="89">
        <v>0.006</v>
      </c>
      <c r="F33" s="82">
        <v>15030.15633</v>
      </c>
      <c r="G33" s="18">
        <v>-0.0442</v>
      </c>
      <c r="H33" s="89">
        <v>0.0052</v>
      </c>
      <c r="I33" s="103">
        <v>6.0105</v>
      </c>
      <c r="J33" s="25">
        <v>0.0011</v>
      </c>
      <c r="L33" s="7"/>
    </row>
    <row r="34" spans="1:12" ht="12.75">
      <c r="A34" s="16">
        <v>30</v>
      </c>
      <c r="B34" s="24" t="s">
        <v>157</v>
      </c>
      <c r="C34" s="17">
        <v>1978.66092</v>
      </c>
      <c r="D34" s="18">
        <v>-0.0139</v>
      </c>
      <c r="E34" s="89">
        <v>0.0001</v>
      </c>
      <c r="F34" s="82">
        <v>983.20603</v>
      </c>
      <c r="G34" s="18">
        <v>-0.0148</v>
      </c>
      <c r="H34" s="89">
        <v>0.0003</v>
      </c>
      <c r="I34" s="103">
        <v>2.0125</v>
      </c>
      <c r="J34" s="25">
        <v>0.001</v>
      </c>
      <c r="L34" s="7"/>
    </row>
    <row r="35" spans="1:12" ht="12.75">
      <c r="A35" s="16">
        <v>31</v>
      </c>
      <c r="B35" s="24" t="s">
        <v>158</v>
      </c>
      <c r="C35" s="17">
        <v>44674.37572</v>
      </c>
      <c r="D35" s="18">
        <v>-0.0421</v>
      </c>
      <c r="E35" s="89">
        <v>0.0029</v>
      </c>
      <c r="F35" s="82">
        <v>9327.52111</v>
      </c>
      <c r="G35" s="18">
        <v>-0.043</v>
      </c>
      <c r="H35" s="89">
        <v>0.0032</v>
      </c>
      <c r="I35" s="103">
        <v>4.7895</v>
      </c>
      <c r="J35" s="25">
        <v>0.0009</v>
      </c>
      <c r="L35" s="7"/>
    </row>
    <row r="36" spans="1:12" ht="12.75">
      <c r="A36" s="16">
        <v>32</v>
      </c>
      <c r="B36" s="24" t="s">
        <v>159</v>
      </c>
      <c r="C36" s="17">
        <v>5930.5724900000005</v>
      </c>
      <c r="D36" s="18">
        <v>-0.0159</v>
      </c>
      <c r="E36" s="89">
        <v>0.0004</v>
      </c>
      <c r="F36" s="82">
        <v>1486.52424</v>
      </c>
      <c r="G36" s="18">
        <v>-0.0167</v>
      </c>
      <c r="H36" s="89">
        <v>0.0005</v>
      </c>
      <c r="I36" s="103">
        <v>3.9896</v>
      </c>
      <c r="J36" s="25">
        <v>0.0008</v>
      </c>
      <c r="L36" s="7"/>
    </row>
    <row r="37" spans="1:12" ht="12.75">
      <c r="A37" s="16">
        <v>33</v>
      </c>
      <c r="B37" s="24" t="s">
        <v>160</v>
      </c>
      <c r="C37" s="17">
        <v>72438.85466</v>
      </c>
      <c r="D37" s="18">
        <v>-0.001</v>
      </c>
      <c r="E37" s="89">
        <v>0.0048</v>
      </c>
      <c r="F37" s="82">
        <v>13190.512869999999</v>
      </c>
      <c r="G37" s="18">
        <v>-0.0017</v>
      </c>
      <c r="H37" s="89">
        <v>0.0046</v>
      </c>
      <c r="I37" s="103">
        <v>5.4917</v>
      </c>
      <c r="J37" s="25">
        <v>0.0007</v>
      </c>
      <c r="L37" s="7"/>
    </row>
    <row r="38" spans="1:12" ht="12.75">
      <c r="A38" s="16">
        <v>34</v>
      </c>
      <c r="B38" s="24" t="s">
        <v>161</v>
      </c>
      <c r="C38" s="17">
        <v>20139.593</v>
      </c>
      <c r="D38" s="18">
        <v>0.0342</v>
      </c>
      <c r="E38" s="89">
        <v>0.0013</v>
      </c>
      <c r="F38" s="82">
        <v>3774.63437</v>
      </c>
      <c r="G38" s="18">
        <v>0.0336</v>
      </c>
      <c r="H38" s="89">
        <v>0.0013</v>
      </c>
      <c r="I38" s="103">
        <v>5.3355</v>
      </c>
      <c r="J38" s="25">
        <v>0.0006</v>
      </c>
      <c r="L38" s="7"/>
    </row>
    <row r="39" spans="1:12" ht="12.75">
      <c r="A39" s="16">
        <v>35</v>
      </c>
      <c r="B39" s="24" t="s">
        <v>162</v>
      </c>
      <c r="C39" s="17">
        <v>270016.036</v>
      </c>
      <c r="D39" s="18">
        <v>-0.3919</v>
      </c>
      <c r="E39" s="89">
        <v>0.0178</v>
      </c>
      <c r="F39" s="82">
        <v>39807.63945</v>
      </c>
      <c r="G39" s="18">
        <v>-0.3891</v>
      </c>
      <c r="H39" s="89">
        <v>0.0138</v>
      </c>
      <c r="I39" s="103">
        <v>6.783</v>
      </c>
      <c r="J39" s="25">
        <v>-0.0047</v>
      </c>
      <c r="L39" s="7"/>
    </row>
    <row r="40" spans="1:12" ht="12.75">
      <c r="A40" s="162"/>
      <c r="B40" s="163"/>
      <c r="C40" s="163"/>
      <c r="D40" s="163"/>
      <c r="E40" s="163"/>
      <c r="F40" s="163"/>
      <c r="G40" s="163"/>
      <c r="H40" s="163"/>
      <c r="I40" s="163"/>
      <c r="J40" s="164"/>
      <c r="L40" s="7"/>
    </row>
    <row r="41" spans="1:12" s="98" customFormat="1" ht="12.75">
      <c r="A41" s="106"/>
      <c r="B41" s="91" t="s">
        <v>41</v>
      </c>
      <c r="C41" s="94">
        <v>15160011.03657</v>
      </c>
      <c r="D41" s="97">
        <v>-0.0304</v>
      </c>
      <c r="E41" s="95">
        <v>1</v>
      </c>
      <c r="F41" s="93">
        <v>2876756.39428</v>
      </c>
      <c r="G41" s="97">
        <v>-0.0315</v>
      </c>
      <c r="H41" s="107">
        <v>1</v>
      </c>
      <c r="I41" s="109"/>
      <c r="J41" s="97">
        <v>0.0017</v>
      </c>
      <c r="K41" s="110"/>
      <c r="L41" s="110"/>
    </row>
    <row r="42" spans="1:12" ht="12.75" customHeight="1">
      <c r="A42" s="158" t="s">
        <v>82</v>
      </c>
      <c r="B42" s="159"/>
      <c r="C42" s="159"/>
      <c r="D42" s="159"/>
      <c r="E42" s="159"/>
      <c r="F42" s="159"/>
      <c r="G42" s="159"/>
      <c r="H42" s="159"/>
      <c r="I42" s="159"/>
      <c r="J42" s="18">
        <v>0.0017</v>
      </c>
      <c r="L42" s="7"/>
    </row>
    <row r="43" ht="12.75">
      <c r="C43" s="68"/>
    </row>
    <row r="44" spans="1:6" ht="12.75" customHeight="1">
      <c r="A44" s="134" t="s">
        <v>83</v>
      </c>
      <c r="B44" s="135"/>
      <c r="C44" s="135"/>
      <c r="D44" s="135"/>
      <c r="E44" s="135"/>
      <c r="F44" s="172"/>
    </row>
    <row r="45" spans="1:6" ht="12.75" customHeight="1">
      <c r="A45" s="27" t="s">
        <v>84</v>
      </c>
      <c r="B45" s="27" t="s">
        <v>85</v>
      </c>
      <c r="C45" s="134" t="s">
        <v>86</v>
      </c>
      <c r="D45" s="135"/>
      <c r="E45" s="135"/>
      <c r="F45" s="172"/>
    </row>
    <row r="46" spans="1:6" ht="12.75" customHeight="1">
      <c r="A46" s="28">
        <v>37988</v>
      </c>
      <c r="B46" s="26" t="s">
        <v>163</v>
      </c>
      <c r="C46" s="173" t="s">
        <v>164</v>
      </c>
      <c r="D46" s="174"/>
      <c r="E46" s="174"/>
      <c r="F46" s="175"/>
    </row>
    <row r="47" spans="1:6" ht="12.75" customHeight="1">
      <c r="A47" s="28">
        <v>38001</v>
      </c>
      <c r="B47" s="26" t="s">
        <v>165</v>
      </c>
      <c r="C47" s="173" t="s">
        <v>166</v>
      </c>
      <c r="D47" s="174"/>
      <c r="E47" s="174"/>
      <c r="F47" s="175"/>
    </row>
    <row r="49" spans="1:10" ht="12.75" customHeight="1">
      <c r="A49" s="134" t="s">
        <v>362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 customHeight="1">
      <c r="A50" s="169"/>
      <c r="B50" s="170"/>
      <c r="C50" s="134" t="s">
        <v>359</v>
      </c>
      <c r="D50" s="135"/>
      <c r="E50" s="171"/>
      <c r="F50" s="135" t="s">
        <v>360</v>
      </c>
      <c r="G50" s="135"/>
      <c r="H50" s="171"/>
      <c r="I50" s="135" t="s">
        <v>44</v>
      </c>
      <c r="J50" s="136"/>
    </row>
    <row r="51" spans="1:10" ht="12.75">
      <c r="A51" s="165" t="s">
        <v>45</v>
      </c>
      <c r="B51" s="21" t="s">
        <v>46</v>
      </c>
      <c r="C51" s="167">
        <v>38016</v>
      </c>
      <c r="D51" s="21" t="s">
        <v>47</v>
      </c>
      <c r="E51" s="112" t="s">
        <v>3</v>
      </c>
      <c r="F51" s="177">
        <v>38016</v>
      </c>
      <c r="G51" s="21" t="s">
        <v>48</v>
      </c>
      <c r="H51" s="104" t="s">
        <v>3</v>
      </c>
      <c r="I51" s="160">
        <v>38016</v>
      </c>
      <c r="J51" s="21" t="s">
        <v>2</v>
      </c>
    </row>
    <row r="52" spans="1:10" ht="12.75">
      <c r="A52" s="166"/>
      <c r="B52" s="22" t="s">
        <v>167</v>
      </c>
      <c r="C52" s="168"/>
      <c r="D52" s="23">
        <v>37987</v>
      </c>
      <c r="E52" s="113" t="s">
        <v>4</v>
      </c>
      <c r="F52" s="178"/>
      <c r="G52" s="23">
        <v>37987</v>
      </c>
      <c r="H52" s="105" t="s">
        <v>4</v>
      </c>
      <c r="I52" s="161"/>
      <c r="J52" s="22" t="s">
        <v>50</v>
      </c>
    </row>
    <row r="53" spans="1:12" ht="25.5">
      <c r="A53" s="16">
        <v>1</v>
      </c>
      <c r="B53" s="24" t="s">
        <v>168</v>
      </c>
      <c r="C53" s="17">
        <v>5966.88071</v>
      </c>
      <c r="D53" s="18">
        <v>0.0066</v>
      </c>
      <c r="E53" s="89">
        <v>0.0391</v>
      </c>
      <c r="F53" s="82">
        <v>255.59408</v>
      </c>
      <c r="G53" s="18">
        <v>-0.0106</v>
      </c>
      <c r="H53" s="89">
        <v>0.0176</v>
      </c>
      <c r="I53" s="103">
        <v>23.3451</v>
      </c>
      <c r="J53" s="25">
        <v>0.0175</v>
      </c>
      <c r="K53" s="7"/>
      <c r="L53" s="7"/>
    </row>
    <row r="54" spans="1:12" ht="12.75">
      <c r="A54" s="16">
        <v>2</v>
      </c>
      <c r="B54" s="24" t="s">
        <v>169</v>
      </c>
      <c r="C54" s="17">
        <v>98269.43697</v>
      </c>
      <c r="D54" s="18">
        <v>0.0319</v>
      </c>
      <c r="E54" s="89">
        <v>0.644</v>
      </c>
      <c r="F54" s="82">
        <v>9441.28894</v>
      </c>
      <c r="G54" s="18">
        <v>0.03</v>
      </c>
      <c r="H54" s="89">
        <v>0.65</v>
      </c>
      <c r="I54" s="103">
        <v>10.4085</v>
      </c>
      <c r="J54" s="25">
        <v>0.0019</v>
      </c>
      <c r="K54" s="7"/>
      <c r="L54" s="7"/>
    </row>
    <row r="55" spans="1:12" ht="25.5">
      <c r="A55" s="16">
        <v>3</v>
      </c>
      <c r="B55" s="24" t="s">
        <v>170</v>
      </c>
      <c r="C55" s="17">
        <v>27129.0563</v>
      </c>
      <c r="D55" s="18">
        <v>-0.0186</v>
      </c>
      <c r="E55" s="89">
        <v>0.1778</v>
      </c>
      <c r="F55" s="82">
        <v>3840.45052</v>
      </c>
      <c r="G55" s="18">
        <v>-0.0203</v>
      </c>
      <c r="H55" s="89">
        <v>0.2644</v>
      </c>
      <c r="I55" s="103">
        <v>7.064</v>
      </c>
      <c r="J55" s="25">
        <v>0.0017</v>
      </c>
      <c r="K55" s="7"/>
      <c r="L55" s="7"/>
    </row>
    <row r="56" spans="1:12" ht="12.75">
      <c r="A56" s="16">
        <v>4</v>
      </c>
      <c r="B56" s="24" t="s">
        <v>171</v>
      </c>
      <c r="C56" s="17">
        <v>21230.01556</v>
      </c>
      <c r="D56" s="18">
        <v>-0.0696</v>
      </c>
      <c r="E56" s="89">
        <v>0.1391</v>
      </c>
      <c r="F56" s="82">
        <v>988.36</v>
      </c>
      <c r="G56" s="18">
        <v>-0.0709</v>
      </c>
      <c r="H56" s="89">
        <v>0.068</v>
      </c>
      <c r="I56" s="103">
        <v>21.48</v>
      </c>
      <c r="J56" s="25">
        <v>0.0014</v>
      </c>
      <c r="K56" s="7"/>
      <c r="L56" s="7"/>
    </row>
    <row r="57" spans="1:12" ht="12.75">
      <c r="A57" s="162"/>
      <c r="B57" s="163"/>
      <c r="C57" s="163"/>
      <c r="D57" s="163"/>
      <c r="E57" s="163"/>
      <c r="F57" s="163"/>
      <c r="G57" s="163"/>
      <c r="H57" s="163"/>
      <c r="I57" s="163"/>
      <c r="J57" s="164"/>
      <c r="K57" s="7"/>
      <c r="L57" s="7"/>
    </row>
    <row r="58" spans="1:12" s="98" customFormat="1" ht="12.75">
      <c r="A58" s="106"/>
      <c r="B58" s="91" t="s">
        <v>41</v>
      </c>
      <c r="C58" s="94">
        <v>152595.38954</v>
      </c>
      <c r="D58" s="97">
        <v>0.0064</v>
      </c>
      <c r="E58" s="107">
        <v>1</v>
      </c>
      <c r="F58" s="108">
        <v>14525.693539999998</v>
      </c>
      <c r="G58" s="97">
        <v>0.0081</v>
      </c>
      <c r="H58" s="95">
        <v>1</v>
      </c>
      <c r="I58" s="111"/>
      <c r="J58" s="97">
        <v>0.0056</v>
      </c>
      <c r="K58" s="110"/>
      <c r="L58" s="110"/>
    </row>
    <row r="59" spans="1:12" ht="12.75">
      <c r="A59" s="158" t="s">
        <v>82</v>
      </c>
      <c r="B59" s="159"/>
      <c r="C59" s="159"/>
      <c r="D59" s="159"/>
      <c r="E59" s="159"/>
      <c r="F59" s="159"/>
      <c r="G59" s="159"/>
      <c r="H59" s="159"/>
      <c r="I59" s="159"/>
      <c r="J59" s="18">
        <v>0.0056</v>
      </c>
      <c r="K59" s="7"/>
      <c r="L59" s="7"/>
    </row>
  </sheetData>
  <mergeCells count="26">
    <mergeCell ref="A1:J1"/>
    <mergeCell ref="A2:B2"/>
    <mergeCell ref="C2:E2"/>
    <mergeCell ref="F2:H2"/>
    <mergeCell ref="I2:J2"/>
    <mergeCell ref="I3:I4"/>
    <mergeCell ref="A40:J40"/>
    <mergeCell ref="A3:A4"/>
    <mergeCell ref="C3:C4"/>
    <mergeCell ref="F3:F4"/>
    <mergeCell ref="A42:I42"/>
    <mergeCell ref="A44:F44"/>
    <mergeCell ref="C45:F45"/>
    <mergeCell ref="C46:F46"/>
    <mergeCell ref="C47:F47"/>
    <mergeCell ref="A49:J49"/>
    <mergeCell ref="A50:B50"/>
    <mergeCell ref="C50:E50"/>
    <mergeCell ref="F50:H50"/>
    <mergeCell ref="I50:J50"/>
    <mergeCell ref="A59:I59"/>
    <mergeCell ref="I51:I52"/>
    <mergeCell ref="A57:J57"/>
    <mergeCell ref="A51:A52"/>
    <mergeCell ref="C51:C52"/>
    <mergeCell ref="F51:F5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5"/>
  <sheetViews>
    <sheetView workbookViewId="0" topLeftCell="C4">
      <selection activeCell="C2" sqref="C2:H2"/>
    </sheetView>
  </sheetViews>
  <sheetFormatPr defaultColWidth="9.140625" defaultRowHeight="12.75"/>
  <cols>
    <col min="1" max="1" width="11.57421875" style="0" bestFit="1" customWidth="1"/>
    <col min="2" max="2" width="63.00390625" style="0" bestFit="1" customWidth="1"/>
    <col min="3" max="3" width="11.7109375" style="0" bestFit="1" customWidth="1"/>
    <col min="4" max="5" width="8.28125" style="0" bestFit="1" customWidth="1"/>
    <col min="6" max="6" width="10.140625" style="0" bestFit="1" customWidth="1"/>
    <col min="7" max="7" width="8.28125" style="0" bestFit="1" customWidth="1"/>
    <col min="8" max="8" width="8.28125" style="0" customWidth="1"/>
    <col min="10" max="10" width="12.421875" style="0" bestFit="1" customWidth="1"/>
    <col min="11" max="11" width="11.7109375" style="0" bestFit="1" customWidth="1"/>
    <col min="12" max="12" width="10.140625" style="0" bestFit="1" customWidth="1"/>
  </cols>
  <sheetData>
    <row r="1" spans="1:10" ht="12.75" customHeight="1">
      <c r="A1" s="134" t="s">
        <v>363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2.75" customHeight="1">
      <c r="A2" s="169"/>
      <c r="B2" s="170"/>
      <c r="C2" s="134" t="s">
        <v>359</v>
      </c>
      <c r="D2" s="135"/>
      <c r="E2" s="171"/>
      <c r="F2" s="135" t="s">
        <v>360</v>
      </c>
      <c r="G2" s="135"/>
      <c r="H2" s="171"/>
      <c r="I2" s="134" t="s">
        <v>44</v>
      </c>
      <c r="J2" s="136"/>
    </row>
    <row r="3" spans="1:10" ht="12.75">
      <c r="A3" s="165" t="s">
        <v>45</v>
      </c>
      <c r="B3" s="21" t="s">
        <v>46</v>
      </c>
      <c r="C3" s="167">
        <v>38016</v>
      </c>
      <c r="D3" s="21" t="s">
        <v>47</v>
      </c>
      <c r="E3" s="104" t="s">
        <v>3</v>
      </c>
      <c r="F3" s="160">
        <v>38016</v>
      </c>
      <c r="G3" s="21" t="s">
        <v>48</v>
      </c>
      <c r="H3" s="104" t="s">
        <v>3</v>
      </c>
      <c r="I3" s="160">
        <v>38016</v>
      </c>
      <c r="J3" s="21" t="s">
        <v>2</v>
      </c>
    </row>
    <row r="4" spans="1:10" ht="12.75">
      <c r="A4" s="166"/>
      <c r="B4" s="22" t="s">
        <v>172</v>
      </c>
      <c r="C4" s="168"/>
      <c r="D4" s="23">
        <v>37987</v>
      </c>
      <c r="E4" s="105" t="s">
        <v>4</v>
      </c>
      <c r="F4" s="161"/>
      <c r="G4" s="23">
        <v>37987</v>
      </c>
      <c r="H4" s="105" t="s">
        <v>4</v>
      </c>
      <c r="I4" s="161"/>
      <c r="J4" s="22" t="s">
        <v>50</v>
      </c>
    </row>
    <row r="5" spans="1:12" ht="12.75">
      <c r="A5" s="16">
        <v>1</v>
      </c>
      <c r="B5" s="24" t="s">
        <v>173</v>
      </c>
      <c r="C5" s="17">
        <v>11956.70251</v>
      </c>
      <c r="D5" s="18">
        <v>0.2072</v>
      </c>
      <c r="E5" s="89">
        <v>0.0026</v>
      </c>
      <c r="F5" s="82">
        <v>3216.4808599999997</v>
      </c>
      <c r="G5" s="18">
        <v>0.1038</v>
      </c>
      <c r="H5" s="89">
        <v>0.0043</v>
      </c>
      <c r="I5" s="103">
        <v>3.7173</v>
      </c>
      <c r="J5" s="25">
        <v>0.0937</v>
      </c>
      <c r="K5" s="7"/>
      <c r="L5" s="7"/>
    </row>
    <row r="6" spans="1:12" ht="12.75">
      <c r="A6" s="16">
        <v>2</v>
      </c>
      <c r="B6" s="24" t="s">
        <v>174</v>
      </c>
      <c r="C6" s="17">
        <v>151715.47884999998</v>
      </c>
      <c r="D6" s="18">
        <v>0.2023</v>
      </c>
      <c r="E6" s="89">
        <v>0.0333</v>
      </c>
      <c r="F6" s="82">
        <v>4469.53929</v>
      </c>
      <c r="G6" s="18">
        <v>0.1046</v>
      </c>
      <c r="H6" s="89">
        <v>0.006</v>
      </c>
      <c r="I6" s="103">
        <v>33.9443</v>
      </c>
      <c r="J6" s="25">
        <v>0.0884</v>
      </c>
      <c r="K6" s="7"/>
      <c r="L6" s="7"/>
    </row>
    <row r="7" spans="1:12" ht="12.75">
      <c r="A7" s="16">
        <v>3</v>
      </c>
      <c r="B7" s="24" t="s">
        <v>175</v>
      </c>
      <c r="C7" s="17">
        <v>39809.669219999996</v>
      </c>
      <c r="D7" s="18">
        <v>0.0909</v>
      </c>
      <c r="E7" s="89">
        <v>0.0087</v>
      </c>
      <c r="F7" s="82">
        <v>19315.29746</v>
      </c>
      <c r="G7" s="18">
        <v>0.0041</v>
      </c>
      <c r="H7" s="89">
        <v>0.0258</v>
      </c>
      <c r="I7" s="103">
        <v>2.061</v>
      </c>
      <c r="J7" s="25">
        <v>0.0865</v>
      </c>
      <c r="K7" s="7"/>
      <c r="L7" s="7"/>
    </row>
    <row r="8" spans="1:12" ht="12.75">
      <c r="A8" s="16">
        <v>4</v>
      </c>
      <c r="B8" s="24" t="s">
        <v>176</v>
      </c>
      <c r="C8" s="17">
        <v>53184.62878</v>
      </c>
      <c r="D8" s="18">
        <v>0.0964</v>
      </c>
      <c r="E8" s="89">
        <v>0.0117</v>
      </c>
      <c r="F8" s="82">
        <v>4612.166230000001</v>
      </c>
      <c r="G8" s="18">
        <v>0.0101</v>
      </c>
      <c r="H8" s="89">
        <v>0.0062</v>
      </c>
      <c r="I8" s="103">
        <v>11.5314</v>
      </c>
      <c r="J8" s="25">
        <v>0.0854</v>
      </c>
      <c r="K8" s="7"/>
      <c r="L8" s="7"/>
    </row>
    <row r="9" spans="1:12" ht="12.75">
      <c r="A9" s="16">
        <v>5</v>
      </c>
      <c r="B9" s="24" t="s">
        <v>177</v>
      </c>
      <c r="C9" s="17">
        <v>9249.39651</v>
      </c>
      <c r="D9" s="18">
        <v>0.193</v>
      </c>
      <c r="E9" s="89">
        <v>0.002</v>
      </c>
      <c r="F9" s="82">
        <v>2831.93773</v>
      </c>
      <c r="G9" s="18">
        <v>0.0999</v>
      </c>
      <c r="H9" s="89">
        <v>0.0038</v>
      </c>
      <c r="I9" s="103">
        <v>3.2661</v>
      </c>
      <c r="J9" s="25">
        <v>0.0846</v>
      </c>
      <c r="K9" s="7"/>
      <c r="L9" s="7"/>
    </row>
    <row r="10" spans="1:12" ht="12.75">
      <c r="A10" s="16">
        <v>6</v>
      </c>
      <c r="B10" s="24" t="s">
        <v>178</v>
      </c>
      <c r="C10" s="17">
        <v>96480.01539</v>
      </c>
      <c r="D10" s="18">
        <v>0.0666</v>
      </c>
      <c r="E10" s="89">
        <v>0.0212</v>
      </c>
      <c r="F10" s="82">
        <v>7272.200269999999</v>
      </c>
      <c r="G10" s="18">
        <v>-0.0158</v>
      </c>
      <c r="H10" s="89">
        <v>0.0097</v>
      </c>
      <c r="I10" s="103">
        <v>13.267</v>
      </c>
      <c r="J10" s="25">
        <v>0.0838</v>
      </c>
      <c r="K10" s="7"/>
      <c r="L10" s="7"/>
    </row>
    <row r="11" spans="1:12" ht="12.75">
      <c r="A11" s="16">
        <v>7</v>
      </c>
      <c r="B11" s="24" t="s">
        <v>179</v>
      </c>
      <c r="C11" s="17">
        <v>10173.99511</v>
      </c>
      <c r="D11" s="18">
        <v>0.098</v>
      </c>
      <c r="E11" s="89">
        <v>0.0022</v>
      </c>
      <c r="F11" s="82">
        <v>3029.28046</v>
      </c>
      <c r="G11" s="18">
        <v>0.0135</v>
      </c>
      <c r="H11" s="89">
        <v>0.004</v>
      </c>
      <c r="I11" s="103">
        <v>3.3586</v>
      </c>
      <c r="J11" s="25">
        <v>0.0833</v>
      </c>
      <c r="K11" s="7"/>
      <c r="L11" s="7"/>
    </row>
    <row r="12" spans="1:12" ht="12.75">
      <c r="A12" s="16">
        <v>8</v>
      </c>
      <c r="B12" s="24" t="s">
        <v>180</v>
      </c>
      <c r="C12" s="17">
        <v>19710.01666</v>
      </c>
      <c r="D12" s="18">
        <v>0.2069</v>
      </c>
      <c r="E12" s="89">
        <v>0.0043</v>
      </c>
      <c r="F12" s="82">
        <v>2033.5921899999998</v>
      </c>
      <c r="G12" s="18">
        <v>0.1151</v>
      </c>
      <c r="H12" s="89">
        <v>0.0027</v>
      </c>
      <c r="I12" s="103">
        <v>9.6922</v>
      </c>
      <c r="J12" s="25">
        <v>0.0823</v>
      </c>
      <c r="K12" s="7"/>
      <c r="L12" s="7"/>
    </row>
    <row r="13" spans="1:12" ht="12.75">
      <c r="A13" s="16">
        <v>9</v>
      </c>
      <c r="B13" s="24" t="s">
        <v>181</v>
      </c>
      <c r="C13" s="17">
        <v>6913.46112</v>
      </c>
      <c r="D13" s="18">
        <v>0.8027</v>
      </c>
      <c r="E13" s="89">
        <v>0.0015</v>
      </c>
      <c r="F13" s="82">
        <v>627.11305</v>
      </c>
      <c r="G13" s="18">
        <v>0.667</v>
      </c>
      <c r="H13" s="89">
        <v>0.0008</v>
      </c>
      <c r="I13" s="103">
        <v>11.0243</v>
      </c>
      <c r="J13" s="25">
        <v>0.0814</v>
      </c>
      <c r="K13" s="7"/>
      <c r="L13" s="7"/>
    </row>
    <row r="14" spans="1:12" ht="12.75">
      <c r="A14" s="16">
        <v>10</v>
      </c>
      <c r="B14" s="24" t="s">
        <v>182</v>
      </c>
      <c r="C14" s="17">
        <v>38902.88297</v>
      </c>
      <c r="D14" s="18">
        <v>0.1383</v>
      </c>
      <c r="E14" s="89">
        <v>0.0085</v>
      </c>
      <c r="F14" s="82">
        <v>13042.87065</v>
      </c>
      <c r="G14" s="18">
        <v>0.0527</v>
      </c>
      <c r="H14" s="89">
        <v>0.0174</v>
      </c>
      <c r="I14" s="103">
        <v>2.9827</v>
      </c>
      <c r="J14" s="25">
        <v>0.0813</v>
      </c>
      <c r="K14" s="7"/>
      <c r="L14" s="7"/>
    </row>
    <row r="15" spans="1:12" ht="12.75">
      <c r="A15" s="16">
        <v>11</v>
      </c>
      <c r="B15" s="24" t="s">
        <v>183</v>
      </c>
      <c r="C15" s="17">
        <v>25702.067440000003</v>
      </c>
      <c r="D15" s="18">
        <v>0.0771</v>
      </c>
      <c r="E15" s="89">
        <v>0.0056</v>
      </c>
      <c r="F15" s="82">
        <v>3488.6740499999996</v>
      </c>
      <c r="G15" s="18">
        <v>-0.0024</v>
      </c>
      <c r="H15" s="89">
        <v>0.0047</v>
      </c>
      <c r="I15" s="103">
        <v>7.3673</v>
      </c>
      <c r="J15" s="25">
        <v>0.0797</v>
      </c>
      <c r="K15" s="7"/>
      <c r="L15" s="7"/>
    </row>
    <row r="16" spans="1:12" ht="12.75">
      <c r="A16" s="16">
        <v>12</v>
      </c>
      <c r="B16" s="24" t="s">
        <v>184</v>
      </c>
      <c r="C16" s="17">
        <v>10778.0872</v>
      </c>
      <c r="D16" s="18">
        <v>0.1688</v>
      </c>
      <c r="E16" s="89">
        <v>0.0024</v>
      </c>
      <c r="F16" s="82">
        <v>5641.39902</v>
      </c>
      <c r="G16" s="18">
        <v>0.0837</v>
      </c>
      <c r="H16" s="89">
        <v>0.0075</v>
      </c>
      <c r="I16" s="103">
        <v>1.9105</v>
      </c>
      <c r="J16" s="25">
        <v>0.0785</v>
      </c>
      <c r="K16" s="7"/>
      <c r="L16" s="7"/>
    </row>
    <row r="17" spans="1:12" ht="12.75">
      <c r="A17" s="16">
        <v>13</v>
      </c>
      <c r="B17" s="24" t="s">
        <v>185</v>
      </c>
      <c r="C17" s="17">
        <v>11884.689380000002</v>
      </c>
      <c r="D17" s="18">
        <v>0.0919</v>
      </c>
      <c r="E17" s="89">
        <v>0.0026</v>
      </c>
      <c r="F17" s="82">
        <v>16981.837399999997</v>
      </c>
      <c r="G17" s="18">
        <v>0.0125</v>
      </c>
      <c r="H17" s="89">
        <v>0.0227</v>
      </c>
      <c r="I17" s="103">
        <v>0.6998</v>
      </c>
      <c r="J17" s="25">
        <v>0.0783</v>
      </c>
      <c r="K17" s="7"/>
      <c r="L17" s="7"/>
    </row>
    <row r="18" spans="1:12" ht="12.75">
      <c r="A18" s="16">
        <v>14</v>
      </c>
      <c r="B18" s="24" t="s">
        <v>186</v>
      </c>
      <c r="C18" s="17">
        <v>9367.97823</v>
      </c>
      <c r="D18" s="18">
        <v>0.1973</v>
      </c>
      <c r="E18" s="89">
        <v>0.0021</v>
      </c>
      <c r="F18" s="82">
        <v>5102.22945</v>
      </c>
      <c r="G18" s="18">
        <v>0.1113</v>
      </c>
      <c r="H18" s="89">
        <v>0.0068</v>
      </c>
      <c r="I18" s="103">
        <v>1.8361</v>
      </c>
      <c r="J18" s="25">
        <v>0.0774</v>
      </c>
      <c r="K18" s="7"/>
      <c r="L18" s="7"/>
    </row>
    <row r="19" spans="1:12" ht="12.75">
      <c r="A19" s="16">
        <v>15</v>
      </c>
      <c r="B19" s="24" t="s">
        <v>187</v>
      </c>
      <c r="C19" s="17">
        <v>13505.526</v>
      </c>
      <c r="D19" s="18">
        <v>0.0792</v>
      </c>
      <c r="E19" s="89">
        <v>0.003</v>
      </c>
      <c r="F19" s="82">
        <v>3790.32442</v>
      </c>
      <c r="G19" s="18">
        <v>0.0025</v>
      </c>
      <c r="H19" s="89">
        <v>0.0051</v>
      </c>
      <c r="I19" s="103">
        <v>3.5632</v>
      </c>
      <c r="J19" s="25">
        <v>0.0765</v>
      </c>
      <c r="K19" s="7"/>
      <c r="L19" s="7"/>
    </row>
    <row r="20" spans="1:12" ht="12.75">
      <c r="A20" s="16">
        <v>16</v>
      </c>
      <c r="B20" s="24" t="s">
        <v>188</v>
      </c>
      <c r="C20" s="17">
        <v>508682.39662</v>
      </c>
      <c r="D20" s="18">
        <v>0.1033</v>
      </c>
      <c r="E20" s="89">
        <v>0.1117</v>
      </c>
      <c r="F20" s="82">
        <v>39562.24408</v>
      </c>
      <c r="G20" s="18">
        <v>0.0262</v>
      </c>
      <c r="H20" s="89">
        <v>0.0528</v>
      </c>
      <c r="I20" s="103">
        <v>12.8578</v>
      </c>
      <c r="J20" s="25">
        <v>0.0752</v>
      </c>
      <c r="K20" s="7"/>
      <c r="L20" s="7"/>
    </row>
    <row r="21" spans="1:12" ht="12.75">
      <c r="A21" s="16">
        <v>17</v>
      </c>
      <c r="B21" s="24" t="s">
        <v>189</v>
      </c>
      <c r="C21" s="17">
        <v>37156.40914</v>
      </c>
      <c r="D21" s="18">
        <v>0.1478</v>
      </c>
      <c r="E21" s="89">
        <v>0.0082</v>
      </c>
      <c r="F21" s="82">
        <v>11217.36723</v>
      </c>
      <c r="G21" s="18">
        <v>0.0679</v>
      </c>
      <c r="H21" s="89">
        <v>0.015</v>
      </c>
      <c r="I21" s="103">
        <v>3.3124</v>
      </c>
      <c r="J21" s="25">
        <v>0.0748</v>
      </c>
      <c r="K21" s="7"/>
      <c r="L21" s="7"/>
    </row>
    <row r="22" spans="1:12" ht="12.75">
      <c r="A22" s="16">
        <v>18</v>
      </c>
      <c r="B22" s="24" t="s">
        <v>190</v>
      </c>
      <c r="C22" s="17">
        <v>11026.233779999999</v>
      </c>
      <c r="D22" s="18">
        <v>0.0838</v>
      </c>
      <c r="E22" s="89">
        <v>0.0024</v>
      </c>
      <c r="F22" s="82">
        <v>1561.83421</v>
      </c>
      <c r="G22" s="18">
        <v>0.0085</v>
      </c>
      <c r="H22" s="89">
        <v>0.0021</v>
      </c>
      <c r="I22" s="103">
        <v>7.0598</v>
      </c>
      <c r="J22" s="25">
        <v>0.0747</v>
      </c>
      <c r="K22" s="7"/>
      <c r="L22" s="7"/>
    </row>
    <row r="23" spans="1:12" ht="12.75">
      <c r="A23" s="16">
        <v>19</v>
      </c>
      <c r="B23" s="24" t="s">
        <v>191</v>
      </c>
      <c r="C23" s="17">
        <v>531414.95888</v>
      </c>
      <c r="D23" s="18">
        <v>0.1205</v>
      </c>
      <c r="E23" s="89">
        <v>0.1167</v>
      </c>
      <c r="F23" s="82">
        <v>41601.90681</v>
      </c>
      <c r="G23" s="18">
        <v>0.0431</v>
      </c>
      <c r="H23" s="89">
        <v>0.0555</v>
      </c>
      <c r="I23" s="103">
        <v>12.7738</v>
      </c>
      <c r="J23" s="25">
        <v>0.0742</v>
      </c>
      <c r="K23" s="7"/>
      <c r="L23" s="7"/>
    </row>
    <row r="24" spans="1:12" ht="12.75">
      <c r="A24" s="16">
        <v>20</v>
      </c>
      <c r="B24" s="24" t="s">
        <v>192</v>
      </c>
      <c r="C24" s="17">
        <v>2594.28141</v>
      </c>
      <c r="D24" s="18">
        <v>0.1052</v>
      </c>
      <c r="E24" s="89">
        <v>0.0006</v>
      </c>
      <c r="F24" s="82">
        <v>1179.03032</v>
      </c>
      <c r="G24" s="18">
        <v>0.0308</v>
      </c>
      <c r="H24" s="89">
        <v>0.0016</v>
      </c>
      <c r="I24" s="103">
        <v>2.2004</v>
      </c>
      <c r="J24" s="25">
        <v>0.0722</v>
      </c>
      <c r="K24" s="7"/>
      <c r="L24" s="7"/>
    </row>
    <row r="25" spans="1:12" ht="12.75">
      <c r="A25" s="16">
        <v>21</v>
      </c>
      <c r="B25" s="24" t="s">
        <v>193</v>
      </c>
      <c r="C25" s="17">
        <v>13176.65654</v>
      </c>
      <c r="D25" s="18">
        <v>0.3399</v>
      </c>
      <c r="E25" s="89">
        <v>0.0029</v>
      </c>
      <c r="F25" s="82">
        <v>1274.21615</v>
      </c>
      <c r="G25" s="18">
        <v>0.2497</v>
      </c>
      <c r="H25" s="89">
        <v>0.0017</v>
      </c>
      <c r="I25" s="103">
        <v>10.341</v>
      </c>
      <c r="J25" s="25">
        <v>0.0721</v>
      </c>
      <c r="K25" s="7"/>
      <c r="L25" s="7"/>
    </row>
    <row r="26" spans="1:12" ht="12.75">
      <c r="A26" s="16">
        <v>22</v>
      </c>
      <c r="B26" s="24" t="s">
        <v>194</v>
      </c>
      <c r="C26" s="17">
        <v>351500.976</v>
      </c>
      <c r="D26" s="18">
        <v>0.0694</v>
      </c>
      <c r="E26" s="89">
        <v>0.0772</v>
      </c>
      <c r="F26" s="82">
        <v>20004.8183</v>
      </c>
      <c r="G26" s="18">
        <v>-0.0022</v>
      </c>
      <c r="H26" s="89">
        <v>0.0267</v>
      </c>
      <c r="I26" s="103">
        <v>17.5708</v>
      </c>
      <c r="J26" s="25">
        <v>0.0717</v>
      </c>
      <c r="K26" s="7"/>
      <c r="L26" s="7"/>
    </row>
    <row r="27" spans="1:12" ht="12.75">
      <c r="A27" s="16">
        <v>23</v>
      </c>
      <c r="B27" s="24" t="s">
        <v>195</v>
      </c>
      <c r="C27" s="17">
        <v>12920.775230000001</v>
      </c>
      <c r="D27" s="18">
        <v>0.0747</v>
      </c>
      <c r="E27" s="89">
        <v>0.0028</v>
      </c>
      <c r="F27" s="82">
        <v>1578.82925</v>
      </c>
      <c r="G27" s="18">
        <v>0.003</v>
      </c>
      <c r="H27" s="89">
        <v>0.0021</v>
      </c>
      <c r="I27" s="103">
        <v>8.1838</v>
      </c>
      <c r="J27" s="25">
        <v>0.0715</v>
      </c>
      <c r="K27" s="7"/>
      <c r="L27" s="7"/>
    </row>
    <row r="28" spans="1:12" ht="12.75">
      <c r="A28" s="16">
        <v>24</v>
      </c>
      <c r="B28" s="24" t="s">
        <v>196</v>
      </c>
      <c r="C28" s="17">
        <v>56279.86899</v>
      </c>
      <c r="D28" s="18">
        <v>0.1056</v>
      </c>
      <c r="E28" s="89">
        <v>0.0124</v>
      </c>
      <c r="F28" s="82">
        <v>6979.205849999999</v>
      </c>
      <c r="G28" s="18">
        <v>0.0334</v>
      </c>
      <c r="H28" s="89">
        <v>0.0093</v>
      </c>
      <c r="I28" s="103">
        <v>8.0639</v>
      </c>
      <c r="J28" s="25">
        <v>0.0699</v>
      </c>
      <c r="K28" s="7"/>
      <c r="L28" s="7"/>
    </row>
    <row r="29" spans="1:12" ht="12.75">
      <c r="A29" s="16">
        <v>25</v>
      </c>
      <c r="B29" s="24" t="s">
        <v>197</v>
      </c>
      <c r="C29" s="17">
        <v>721.2276400000001</v>
      </c>
      <c r="D29" s="18">
        <v>0.0782</v>
      </c>
      <c r="E29" s="89">
        <v>0.0002</v>
      </c>
      <c r="F29" s="82">
        <v>405.16222999999997</v>
      </c>
      <c r="G29" s="18">
        <v>0.0081</v>
      </c>
      <c r="H29" s="89">
        <v>0.0005</v>
      </c>
      <c r="I29" s="103">
        <v>1.7801</v>
      </c>
      <c r="J29" s="25">
        <v>0.0696</v>
      </c>
      <c r="K29" s="7"/>
      <c r="L29" s="7"/>
    </row>
    <row r="30" spans="1:12" ht="12.75">
      <c r="A30" s="16">
        <v>26</v>
      </c>
      <c r="B30" s="24" t="s">
        <v>198</v>
      </c>
      <c r="C30" s="17">
        <v>1292.60198</v>
      </c>
      <c r="D30" s="18">
        <v>0.48</v>
      </c>
      <c r="E30" s="89">
        <v>0.0003</v>
      </c>
      <c r="F30" s="82">
        <v>890.5036</v>
      </c>
      <c r="G30" s="18">
        <v>0.3839</v>
      </c>
      <c r="H30" s="89">
        <v>0.0012</v>
      </c>
      <c r="I30" s="103">
        <v>1.4515</v>
      </c>
      <c r="J30" s="25">
        <v>0.0694</v>
      </c>
      <c r="K30" s="7"/>
      <c r="L30" s="7"/>
    </row>
    <row r="31" spans="1:12" ht="12.75">
      <c r="A31" s="16">
        <v>27</v>
      </c>
      <c r="B31" s="24" t="s">
        <v>199</v>
      </c>
      <c r="C31" s="17">
        <v>308542.04255</v>
      </c>
      <c r="D31" s="18">
        <v>0.0963</v>
      </c>
      <c r="E31" s="89">
        <v>0.0677</v>
      </c>
      <c r="F31" s="82">
        <v>22707.17729</v>
      </c>
      <c r="G31" s="18">
        <v>0.0252</v>
      </c>
      <c r="H31" s="89">
        <v>0.0303</v>
      </c>
      <c r="I31" s="103">
        <v>13.5879</v>
      </c>
      <c r="J31" s="25">
        <v>0.0693</v>
      </c>
      <c r="K31" s="7"/>
      <c r="L31" s="7"/>
    </row>
    <row r="32" spans="1:12" ht="12.75">
      <c r="A32" s="16">
        <v>28</v>
      </c>
      <c r="B32" s="24" t="s">
        <v>200</v>
      </c>
      <c r="C32" s="17">
        <v>5907.03642</v>
      </c>
      <c r="D32" s="18">
        <v>0.4435</v>
      </c>
      <c r="E32" s="89">
        <v>0.0013</v>
      </c>
      <c r="F32" s="82">
        <v>1824.88204</v>
      </c>
      <c r="G32" s="18">
        <v>0.3501</v>
      </c>
      <c r="H32" s="89">
        <v>0.0024</v>
      </c>
      <c r="I32" s="103">
        <v>3.2369</v>
      </c>
      <c r="J32" s="25">
        <v>0.0691</v>
      </c>
      <c r="K32" s="7"/>
      <c r="L32" s="7"/>
    </row>
    <row r="33" spans="1:12" ht="12.75">
      <c r="A33" s="16">
        <v>29</v>
      </c>
      <c r="B33" s="24" t="s">
        <v>201</v>
      </c>
      <c r="C33" s="17">
        <v>16327.626769999999</v>
      </c>
      <c r="D33" s="18">
        <v>0.1833</v>
      </c>
      <c r="E33" s="89">
        <v>0.0036</v>
      </c>
      <c r="F33" s="82">
        <v>10986.76618</v>
      </c>
      <c r="G33" s="18">
        <v>0.1073</v>
      </c>
      <c r="H33" s="89">
        <v>0.0147</v>
      </c>
      <c r="I33" s="103">
        <v>1.4861</v>
      </c>
      <c r="J33" s="25">
        <v>0.0686</v>
      </c>
      <c r="K33" s="7"/>
      <c r="L33" s="7"/>
    </row>
    <row r="34" spans="1:12" ht="12.75">
      <c r="A34" s="16">
        <v>30</v>
      </c>
      <c r="B34" s="24" t="s">
        <v>202</v>
      </c>
      <c r="C34" s="17">
        <v>17958.2</v>
      </c>
      <c r="D34" s="18">
        <v>0.0676</v>
      </c>
      <c r="E34" s="89">
        <v>0.0039</v>
      </c>
      <c r="F34" s="82">
        <v>1863.38897</v>
      </c>
      <c r="G34" s="18">
        <v>-0.0009</v>
      </c>
      <c r="H34" s="89">
        <v>0.0025</v>
      </c>
      <c r="I34" s="103">
        <v>9.6374</v>
      </c>
      <c r="J34" s="25">
        <v>0.0685</v>
      </c>
      <c r="K34" s="7"/>
      <c r="L34" s="7"/>
    </row>
    <row r="35" spans="1:12" ht="12.75">
      <c r="A35" s="16">
        <v>31</v>
      </c>
      <c r="B35" s="24" t="s">
        <v>203</v>
      </c>
      <c r="C35" s="17">
        <v>2432.9726299999998</v>
      </c>
      <c r="D35" s="18">
        <v>0.1271</v>
      </c>
      <c r="E35" s="89">
        <v>0.0005</v>
      </c>
      <c r="F35" s="82">
        <v>745.78922</v>
      </c>
      <c r="G35" s="18">
        <v>0.0549</v>
      </c>
      <c r="H35" s="89">
        <v>0.001</v>
      </c>
      <c r="I35" s="103">
        <v>3.2623</v>
      </c>
      <c r="J35" s="25">
        <v>0.0685</v>
      </c>
      <c r="K35" s="7"/>
      <c r="L35" s="7"/>
    </row>
    <row r="36" spans="1:12" ht="12.75">
      <c r="A36" s="16">
        <v>32</v>
      </c>
      <c r="B36" s="24" t="s">
        <v>204</v>
      </c>
      <c r="C36" s="17">
        <v>12419.93142</v>
      </c>
      <c r="D36" s="18">
        <v>0.1863</v>
      </c>
      <c r="E36" s="89">
        <v>0.0027</v>
      </c>
      <c r="F36" s="82">
        <v>1185.23601</v>
      </c>
      <c r="G36" s="18">
        <v>0.1109</v>
      </c>
      <c r="H36" s="89">
        <v>0.0016</v>
      </c>
      <c r="I36" s="103">
        <v>10.4789</v>
      </c>
      <c r="J36" s="25">
        <v>0.0678</v>
      </c>
      <c r="K36" s="7"/>
      <c r="L36" s="7"/>
    </row>
    <row r="37" spans="1:12" ht="12.75">
      <c r="A37" s="16">
        <v>33</v>
      </c>
      <c r="B37" s="24" t="s">
        <v>205</v>
      </c>
      <c r="C37" s="17">
        <v>42512.86547999999</v>
      </c>
      <c r="D37" s="18">
        <v>0.0705</v>
      </c>
      <c r="E37" s="89">
        <v>0.0093</v>
      </c>
      <c r="F37" s="82">
        <v>51852.87319</v>
      </c>
      <c r="G37" s="18">
        <v>0.0028</v>
      </c>
      <c r="H37" s="89">
        <v>0.0692</v>
      </c>
      <c r="I37" s="103">
        <v>0.8199</v>
      </c>
      <c r="J37" s="25">
        <v>0.0676</v>
      </c>
      <c r="K37" s="7"/>
      <c r="L37" s="7"/>
    </row>
    <row r="38" spans="1:12" ht="12.75">
      <c r="A38" s="16">
        <v>34</v>
      </c>
      <c r="B38" s="24" t="s">
        <v>206</v>
      </c>
      <c r="C38" s="17">
        <v>24329.65277</v>
      </c>
      <c r="D38" s="18">
        <v>0.1224</v>
      </c>
      <c r="E38" s="89">
        <v>0.0053</v>
      </c>
      <c r="F38" s="82">
        <v>3462.77295</v>
      </c>
      <c r="G38" s="18">
        <v>0.0517</v>
      </c>
      <c r="H38" s="89">
        <v>0.0046</v>
      </c>
      <c r="I38" s="103">
        <v>7.0261</v>
      </c>
      <c r="J38" s="25">
        <v>0.0673</v>
      </c>
      <c r="K38" s="7"/>
      <c r="L38" s="7"/>
    </row>
    <row r="39" spans="1:12" ht="12.75">
      <c r="A39" s="16">
        <v>35</v>
      </c>
      <c r="B39" s="24" t="s">
        <v>207</v>
      </c>
      <c r="C39" s="17">
        <v>238637.10761</v>
      </c>
      <c r="D39" s="18">
        <v>0.0684</v>
      </c>
      <c r="E39" s="89">
        <v>0.0524</v>
      </c>
      <c r="F39" s="82">
        <v>22059.04966</v>
      </c>
      <c r="G39" s="18">
        <v>0.0018</v>
      </c>
      <c r="H39" s="89">
        <v>0.0294</v>
      </c>
      <c r="I39" s="103">
        <v>10.8181</v>
      </c>
      <c r="J39" s="25">
        <v>0.0665</v>
      </c>
      <c r="K39" s="7"/>
      <c r="L39" s="7"/>
    </row>
    <row r="40" spans="1:12" ht="12.75">
      <c r="A40" s="16">
        <v>36</v>
      </c>
      <c r="B40" s="24" t="s">
        <v>208</v>
      </c>
      <c r="C40" s="17">
        <v>71840.52758</v>
      </c>
      <c r="D40" s="18">
        <v>0.0662</v>
      </c>
      <c r="E40" s="89">
        <v>0.0158</v>
      </c>
      <c r="F40" s="82">
        <v>2537.6692599999997</v>
      </c>
      <c r="G40" s="18">
        <v>0</v>
      </c>
      <c r="H40" s="89">
        <v>0.0034</v>
      </c>
      <c r="I40" s="103">
        <v>28.3096</v>
      </c>
      <c r="J40" s="25">
        <v>0.0662</v>
      </c>
      <c r="K40" s="7"/>
      <c r="L40" s="7"/>
    </row>
    <row r="41" spans="1:12" ht="12.75">
      <c r="A41" s="16">
        <v>37</v>
      </c>
      <c r="B41" s="24" t="s">
        <v>209</v>
      </c>
      <c r="C41" s="17">
        <v>255957.70444</v>
      </c>
      <c r="D41" s="18">
        <v>0.1168</v>
      </c>
      <c r="E41" s="89">
        <v>0.0562</v>
      </c>
      <c r="F41" s="82">
        <v>10399.54041</v>
      </c>
      <c r="G41" s="18">
        <v>0.0474</v>
      </c>
      <c r="H41" s="89">
        <v>0.0139</v>
      </c>
      <c r="I41" s="103">
        <v>24.6124</v>
      </c>
      <c r="J41" s="25">
        <v>0.0662</v>
      </c>
      <c r="K41" s="7"/>
      <c r="L41" s="7"/>
    </row>
    <row r="42" spans="1:12" ht="12.75">
      <c r="A42" s="16">
        <v>38</v>
      </c>
      <c r="B42" s="24" t="s">
        <v>210</v>
      </c>
      <c r="C42" s="17">
        <v>46324.715149999996</v>
      </c>
      <c r="D42" s="18">
        <v>0.0834</v>
      </c>
      <c r="E42" s="89">
        <v>0.0102</v>
      </c>
      <c r="F42" s="82">
        <v>23743.029489999997</v>
      </c>
      <c r="G42" s="18">
        <v>0.0161</v>
      </c>
      <c r="H42" s="89">
        <v>0.0317</v>
      </c>
      <c r="I42" s="103">
        <v>1.9511</v>
      </c>
      <c r="J42" s="25">
        <v>0.0662</v>
      </c>
      <c r="K42" s="7"/>
      <c r="L42" s="7"/>
    </row>
    <row r="43" spans="1:12" ht="12.75">
      <c r="A43" s="16">
        <v>39</v>
      </c>
      <c r="B43" s="24" t="s">
        <v>211</v>
      </c>
      <c r="C43" s="17">
        <v>9281.416</v>
      </c>
      <c r="D43" s="18">
        <v>0.117</v>
      </c>
      <c r="E43" s="89">
        <v>0.002</v>
      </c>
      <c r="F43" s="82">
        <v>4492.72297</v>
      </c>
      <c r="G43" s="18">
        <v>0.0498</v>
      </c>
      <c r="H43" s="89">
        <v>0.006</v>
      </c>
      <c r="I43" s="103">
        <v>2.0659</v>
      </c>
      <c r="J43" s="25">
        <v>0.064</v>
      </c>
      <c r="K43" s="7"/>
      <c r="L43" s="7"/>
    </row>
    <row r="44" spans="1:12" ht="12.75">
      <c r="A44" s="16">
        <v>40</v>
      </c>
      <c r="B44" s="24" t="s">
        <v>212</v>
      </c>
      <c r="C44" s="17">
        <v>2346.26564</v>
      </c>
      <c r="D44" s="18">
        <v>0.0594</v>
      </c>
      <c r="E44" s="89">
        <v>0.0005</v>
      </c>
      <c r="F44" s="82">
        <v>1237.22318</v>
      </c>
      <c r="G44" s="18">
        <v>-0.0034</v>
      </c>
      <c r="H44" s="89">
        <v>0.0017</v>
      </c>
      <c r="I44" s="103">
        <v>1.8964</v>
      </c>
      <c r="J44" s="25">
        <v>0.063</v>
      </c>
      <c r="K44" s="7"/>
      <c r="L44" s="7"/>
    </row>
    <row r="45" spans="1:12" ht="12.75">
      <c r="A45" s="16">
        <v>41</v>
      </c>
      <c r="B45" s="24" t="s">
        <v>213</v>
      </c>
      <c r="C45" s="17">
        <v>2753.25099</v>
      </c>
      <c r="D45" s="18">
        <v>0.1246</v>
      </c>
      <c r="E45" s="89">
        <v>0.0006</v>
      </c>
      <c r="F45" s="82">
        <v>1506.70038</v>
      </c>
      <c r="G45" s="18">
        <v>0.058</v>
      </c>
      <c r="H45" s="89">
        <v>0.002</v>
      </c>
      <c r="I45" s="103">
        <v>1.8273</v>
      </c>
      <c r="J45" s="25">
        <v>0.0629</v>
      </c>
      <c r="K45" s="7"/>
      <c r="L45" s="7"/>
    </row>
    <row r="46" spans="1:12" ht="12.75">
      <c r="A46" s="16">
        <v>42</v>
      </c>
      <c r="B46" s="24" t="s">
        <v>214</v>
      </c>
      <c r="C46" s="17">
        <v>6953.807019999999</v>
      </c>
      <c r="D46" s="18">
        <v>0.0638</v>
      </c>
      <c r="E46" s="89">
        <v>0.0015</v>
      </c>
      <c r="F46" s="82">
        <v>2916.29224</v>
      </c>
      <c r="G46" s="18">
        <v>0.0012</v>
      </c>
      <c r="H46" s="89">
        <v>0.0039</v>
      </c>
      <c r="I46" s="103">
        <v>2.3845</v>
      </c>
      <c r="J46" s="25">
        <v>0.0625</v>
      </c>
      <c r="K46" s="7"/>
      <c r="L46" s="7"/>
    </row>
    <row r="47" spans="1:12" ht="12.75">
      <c r="A47" s="16">
        <v>43</v>
      </c>
      <c r="B47" s="24" t="s">
        <v>215</v>
      </c>
      <c r="C47" s="17">
        <v>18693.45811</v>
      </c>
      <c r="D47" s="18">
        <v>0.2989</v>
      </c>
      <c r="E47" s="89">
        <v>0.0041</v>
      </c>
      <c r="F47" s="82">
        <v>8934.66323</v>
      </c>
      <c r="G47" s="18">
        <v>0.2226</v>
      </c>
      <c r="H47" s="89">
        <v>0.0119</v>
      </c>
      <c r="I47" s="103">
        <v>2.0922</v>
      </c>
      <c r="J47" s="25">
        <v>0.0624</v>
      </c>
      <c r="K47" s="7"/>
      <c r="L47" s="7"/>
    </row>
    <row r="48" spans="1:12" ht="12.75">
      <c r="A48" s="16">
        <v>44</v>
      </c>
      <c r="B48" s="24" t="s">
        <v>216</v>
      </c>
      <c r="C48" s="17">
        <v>14553.05867</v>
      </c>
      <c r="D48" s="18">
        <v>0.3927</v>
      </c>
      <c r="E48" s="89">
        <v>0.0032</v>
      </c>
      <c r="F48" s="82">
        <v>5364.51308</v>
      </c>
      <c r="G48" s="18">
        <v>0.3108</v>
      </c>
      <c r="H48" s="89">
        <v>0.0072</v>
      </c>
      <c r="I48" s="103">
        <v>2.7128</v>
      </c>
      <c r="J48" s="25">
        <v>0.0624</v>
      </c>
      <c r="K48" s="7"/>
      <c r="L48" s="7"/>
    </row>
    <row r="49" spans="1:12" ht="12.75">
      <c r="A49" s="16">
        <v>45</v>
      </c>
      <c r="B49" s="24" t="s">
        <v>217</v>
      </c>
      <c r="C49" s="17">
        <v>1854.9384599999998</v>
      </c>
      <c r="D49" s="18">
        <v>0.2037</v>
      </c>
      <c r="E49" s="89">
        <v>0.0004</v>
      </c>
      <c r="F49" s="82">
        <v>911.27496</v>
      </c>
      <c r="G49" s="18">
        <v>0.1338</v>
      </c>
      <c r="H49" s="89">
        <v>0.0012</v>
      </c>
      <c r="I49" s="103">
        <v>2.0355</v>
      </c>
      <c r="J49" s="25">
        <v>0.0616</v>
      </c>
      <c r="K49" s="7"/>
      <c r="L49" s="7"/>
    </row>
    <row r="50" spans="1:12" ht="12.75">
      <c r="A50" s="16">
        <v>46</v>
      </c>
      <c r="B50" s="24" t="s">
        <v>218</v>
      </c>
      <c r="C50" s="17">
        <v>45673.28189</v>
      </c>
      <c r="D50" s="18">
        <v>0.0309</v>
      </c>
      <c r="E50" s="89">
        <v>0.01</v>
      </c>
      <c r="F50" s="82">
        <v>8058.39574</v>
      </c>
      <c r="G50" s="18">
        <v>-0.0287</v>
      </c>
      <c r="H50" s="89">
        <v>0.0108</v>
      </c>
      <c r="I50" s="103">
        <v>5.6678</v>
      </c>
      <c r="J50" s="25">
        <v>0.0613</v>
      </c>
      <c r="K50" s="7"/>
      <c r="L50" s="7"/>
    </row>
    <row r="51" spans="1:12" ht="12.75">
      <c r="A51" s="16">
        <v>47</v>
      </c>
      <c r="B51" s="24" t="s">
        <v>219</v>
      </c>
      <c r="C51" s="17">
        <v>34516.10609</v>
      </c>
      <c r="D51" s="18">
        <v>0.0567</v>
      </c>
      <c r="E51" s="89">
        <v>0.0076</v>
      </c>
      <c r="F51" s="82">
        <v>10079.46947</v>
      </c>
      <c r="G51" s="18">
        <v>-0.004</v>
      </c>
      <c r="H51" s="89">
        <v>0.0135</v>
      </c>
      <c r="I51" s="103">
        <v>3.4244</v>
      </c>
      <c r="J51" s="25">
        <v>0.061</v>
      </c>
      <c r="K51" s="7"/>
      <c r="L51" s="7"/>
    </row>
    <row r="52" spans="1:12" ht="12.75">
      <c r="A52" s="16">
        <v>48</v>
      </c>
      <c r="B52" s="24" t="s">
        <v>220</v>
      </c>
      <c r="C52" s="17">
        <v>155675.85675</v>
      </c>
      <c r="D52" s="18">
        <v>0.0636</v>
      </c>
      <c r="E52" s="89">
        <v>0.0342</v>
      </c>
      <c r="F52" s="82">
        <v>25339.60152</v>
      </c>
      <c r="G52" s="18">
        <v>0.0034</v>
      </c>
      <c r="H52" s="89">
        <v>0.0338</v>
      </c>
      <c r="I52" s="103">
        <v>6.1436</v>
      </c>
      <c r="J52" s="25">
        <v>0.06</v>
      </c>
      <c r="K52" s="7"/>
      <c r="L52" s="7"/>
    </row>
    <row r="53" spans="1:12" ht="12.75">
      <c r="A53" s="16">
        <v>49</v>
      </c>
      <c r="B53" s="24" t="s">
        <v>221</v>
      </c>
      <c r="C53" s="17">
        <v>3242.5534199999997</v>
      </c>
      <c r="D53" s="18">
        <v>0.0715</v>
      </c>
      <c r="E53" s="89">
        <v>0.0007</v>
      </c>
      <c r="F53" s="82">
        <v>7777.00081</v>
      </c>
      <c r="G53" s="18">
        <v>0.011</v>
      </c>
      <c r="H53" s="89">
        <v>0.0104</v>
      </c>
      <c r="I53" s="103">
        <v>0.4169</v>
      </c>
      <c r="J53" s="25">
        <v>0.0597</v>
      </c>
      <c r="K53" s="7"/>
      <c r="L53" s="7"/>
    </row>
    <row r="54" spans="1:12" ht="12.75">
      <c r="A54" s="16">
        <v>50</v>
      </c>
      <c r="B54" s="24" t="s">
        <v>222</v>
      </c>
      <c r="C54" s="17">
        <v>51795.497950000004</v>
      </c>
      <c r="D54" s="18">
        <v>0.0801</v>
      </c>
      <c r="E54" s="89">
        <v>0.0114</v>
      </c>
      <c r="F54" s="82">
        <v>11185.280289999999</v>
      </c>
      <c r="G54" s="18">
        <v>0.0195</v>
      </c>
      <c r="H54" s="89">
        <v>0.0149</v>
      </c>
      <c r="I54" s="103">
        <v>4.6307</v>
      </c>
      <c r="J54" s="25">
        <v>0.0595</v>
      </c>
      <c r="K54" s="7"/>
      <c r="L54" s="7"/>
    </row>
    <row r="55" spans="1:12" ht="12.75">
      <c r="A55" s="16">
        <v>51</v>
      </c>
      <c r="B55" s="24" t="s">
        <v>223</v>
      </c>
      <c r="C55" s="17">
        <v>120667.0076</v>
      </c>
      <c r="D55" s="18">
        <v>0.0554</v>
      </c>
      <c r="E55" s="89">
        <v>0.0265</v>
      </c>
      <c r="F55" s="82">
        <v>57820.27552</v>
      </c>
      <c r="G55" s="18">
        <v>-0.0033</v>
      </c>
      <c r="H55" s="89">
        <v>0.0772</v>
      </c>
      <c r="I55" s="103">
        <v>2.0869</v>
      </c>
      <c r="J55" s="25">
        <v>0.0589</v>
      </c>
      <c r="K55" s="7"/>
      <c r="L55" s="7"/>
    </row>
    <row r="56" spans="1:12" ht="12.75">
      <c r="A56" s="16">
        <v>52</v>
      </c>
      <c r="B56" s="24" t="s">
        <v>224</v>
      </c>
      <c r="C56" s="17">
        <v>913.14653</v>
      </c>
      <c r="D56" s="18">
        <v>0.0589</v>
      </c>
      <c r="E56" s="89">
        <v>0.0002</v>
      </c>
      <c r="F56" s="82">
        <v>466.22267</v>
      </c>
      <c r="G56" s="18">
        <v>0</v>
      </c>
      <c r="H56" s="89">
        <v>0.0006</v>
      </c>
      <c r="I56" s="103">
        <v>1.9586</v>
      </c>
      <c r="J56" s="25">
        <v>0.0589</v>
      </c>
      <c r="K56" s="7"/>
      <c r="L56" s="7"/>
    </row>
    <row r="57" spans="1:12" ht="12.75">
      <c r="A57" s="16">
        <v>53</v>
      </c>
      <c r="B57" s="24" t="s">
        <v>225</v>
      </c>
      <c r="C57" s="17">
        <v>993.1816600000001</v>
      </c>
      <c r="D57" s="18">
        <v>0.0598</v>
      </c>
      <c r="E57" s="89">
        <v>0.0002</v>
      </c>
      <c r="F57" s="82">
        <v>922.2518299999999</v>
      </c>
      <c r="G57" s="18">
        <v>0.0015</v>
      </c>
      <c r="H57" s="89">
        <v>0.0012</v>
      </c>
      <c r="I57" s="103">
        <v>1.0769</v>
      </c>
      <c r="J57" s="25">
        <v>0.0583</v>
      </c>
      <c r="K57" s="7"/>
      <c r="L57" s="7"/>
    </row>
    <row r="58" spans="1:12" ht="12.75">
      <c r="A58" s="16">
        <v>54</v>
      </c>
      <c r="B58" s="24" t="s">
        <v>226</v>
      </c>
      <c r="C58" s="17">
        <v>95614.9271</v>
      </c>
      <c r="D58" s="18">
        <v>0.072</v>
      </c>
      <c r="E58" s="89">
        <v>0.021</v>
      </c>
      <c r="F58" s="82">
        <v>5038.62603</v>
      </c>
      <c r="G58" s="18">
        <v>0.0133</v>
      </c>
      <c r="H58" s="89">
        <v>0.0067</v>
      </c>
      <c r="I58" s="103">
        <v>18.9764</v>
      </c>
      <c r="J58" s="25">
        <v>0.058</v>
      </c>
      <c r="K58" s="7"/>
      <c r="L58" s="7"/>
    </row>
    <row r="59" spans="1:12" ht="12.75">
      <c r="A59" s="16">
        <v>55</v>
      </c>
      <c r="B59" s="24" t="s">
        <v>227</v>
      </c>
      <c r="C59" s="17">
        <v>2495.22898</v>
      </c>
      <c r="D59" s="18">
        <v>0.1938</v>
      </c>
      <c r="E59" s="89">
        <v>0.0005</v>
      </c>
      <c r="F59" s="82">
        <v>518.31956</v>
      </c>
      <c r="G59" s="18">
        <v>0.1283</v>
      </c>
      <c r="H59" s="89">
        <v>0.0007</v>
      </c>
      <c r="I59" s="103">
        <v>4.8141</v>
      </c>
      <c r="J59" s="25">
        <v>0.058</v>
      </c>
      <c r="K59" s="7"/>
      <c r="L59" s="7"/>
    </row>
    <row r="60" spans="1:12" ht="12.75">
      <c r="A60" s="16">
        <v>56</v>
      </c>
      <c r="B60" s="24" t="s">
        <v>228</v>
      </c>
      <c r="C60" s="17">
        <v>1489.11089</v>
      </c>
      <c r="D60" s="18">
        <v>-0.1248</v>
      </c>
      <c r="E60" s="89">
        <v>0.0003</v>
      </c>
      <c r="F60" s="82">
        <v>1205.20034</v>
      </c>
      <c r="G60" s="18">
        <v>-0.1726</v>
      </c>
      <c r="H60" s="89">
        <v>0.0016</v>
      </c>
      <c r="I60" s="103">
        <v>1.2356</v>
      </c>
      <c r="J60" s="25">
        <v>0.0577</v>
      </c>
      <c r="K60" s="7"/>
      <c r="L60" s="7"/>
    </row>
    <row r="61" spans="1:12" ht="12.75">
      <c r="A61" s="16">
        <v>57</v>
      </c>
      <c r="B61" s="24" t="s">
        <v>229</v>
      </c>
      <c r="C61" s="17">
        <v>44541.42096</v>
      </c>
      <c r="D61" s="18">
        <v>0.0548</v>
      </c>
      <c r="E61" s="89">
        <v>0.0098</v>
      </c>
      <c r="F61" s="82">
        <v>8923.357689999999</v>
      </c>
      <c r="G61" s="18">
        <v>-0.0022</v>
      </c>
      <c r="H61" s="89">
        <v>0.0119</v>
      </c>
      <c r="I61" s="103">
        <v>4.9916</v>
      </c>
      <c r="J61" s="25">
        <v>0.0571</v>
      </c>
      <c r="K61" s="7"/>
      <c r="L61" s="7"/>
    </row>
    <row r="62" spans="1:12" ht="12.75">
      <c r="A62" s="16">
        <v>58</v>
      </c>
      <c r="B62" s="24" t="s">
        <v>230</v>
      </c>
      <c r="C62" s="17">
        <v>4981.95592</v>
      </c>
      <c r="D62" s="18">
        <v>0.13</v>
      </c>
      <c r="E62" s="89">
        <v>0.0011</v>
      </c>
      <c r="F62" s="82">
        <v>2939.11364</v>
      </c>
      <c r="G62" s="18">
        <v>0.0692</v>
      </c>
      <c r="H62" s="89">
        <v>0.0039</v>
      </c>
      <c r="I62" s="103">
        <v>1.6951</v>
      </c>
      <c r="J62" s="25">
        <v>0.0569</v>
      </c>
      <c r="K62" s="7"/>
      <c r="L62" s="7"/>
    </row>
    <row r="63" spans="1:12" ht="12.75">
      <c r="A63" s="16">
        <v>59</v>
      </c>
      <c r="B63" s="24" t="s">
        <v>231</v>
      </c>
      <c r="C63" s="17">
        <v>3039.3231299999998</v>
      </c>
      <c r="D63" s="18">
        <v>-0.0544</v>
      </c>
      <c r="E63" s="89">
        <v>0.0007</v>
      </c>
      <c r="F63" s="82">
        <v>553.03275</v>
      </c>
      <c r="G63" s="18">
        <v>-0.1045</v>
      </c>
      <c r="H63" s="89">
        <v>0.0007</v>
      </c>
      <c r="I63" s="103">
        <v>5.4957</v>
      </c>
      <c r="J63" s="25">
        <v>0.056</v>
      </c>
      <c r="K63" s="7"/>
      <c r="L63" s="7"/>
    </row>
    <row r="64" spans="1:12" ht="12.75">
      <c r="A64" s="16">
        <v>60</v>
      </c>
      <c r="B64" s="24" t="s">
        <v>232</v>
      </c>
      <c r="C64" s="17">
        <v>366952.29506</v>
      </c>
      <c r="D64" s="18">
        <v>0.0545</v>
      </c>
      <c r="E64" s="89">
        <v>0.0806</v>
      </c>
      <c r="F64" s="82">
        <v>38392.92593</v>
      </c>
      <c r="G64" s="18">
        <v>-0.0011</v>
      </c>
      <c r="H64" s="89">
        <v>0.0513</v>
      </c>
      <c r="I64" s="103">
        <v>9.5578</v>
      </c>
      <c r="J64" s="25">
        <v>0.0557</v>
      </c>
      <c r="K64" s="7"/>
      <c r="L64" s="7"/>
    </row>
    <row r="65" spans="1:12" ht="12.75">
      <c r="A65" s="16">
        <v>61</v>
      </c>
      <c r="B65" s="24" t="s">
        <v>233</v>
      </c>
      <c r="C65" s="17">
        <v>2014.5748700000001</v>
      </c>
      <c r="D65" s="18">
        <v>0.1057</v>
      </c>
      <c r="E65" s="89">
        <v>0.0004</v>
      </c>
      <c r="F65" s="82">
        <v>1452.64341</v>
      </c>
      <c r="G65" s="18">
        <v>0.0481</v>
      </c>
      <c r="H65" s="89">
        <v>0.0019</v>
      </c>
      <c r="I65" s="103">
        <v>1.3868</v>
      </c>
      <c r="J65" s="25">
        <v>0.0549</v>
      </c>
      <c r="K65" s="7"/>
      <c r="L65" s="7"/>
    </row>
    <row r="66" spans="1:12" ht="12.75">
      <c r="A66" s="16">
        <v>62</v>
      </c>
      <c r="B66" s="24" t="s">
        <v>234</v>
      </c>
      <c r="C66" s="17">
        <v>11023.518970000001</v>
      </c>
      <c r="D66" s="18">
        <v>0.2181</v>
      </c>
      <c r="E66" s="89">
        <v>0.0024</v>
      </c>
      <c r="F66" s="82">
        <v>5234.87087</v>
      </c>
      <c r="G66" s="18">
        <v>0.1592</v>
      </c>
      <c r="H66" s="89">
        <v>0.007</v>
      </c>
      <c r="I66" s="103">
        <v>2.1058</v>
      </c>
      <c r="J66" s="25">
        <v>0.0508</v>
      </c>
      <c r="K66" s="7"/>
      <c r="L66" s="7"/>
    </row>
    <row r="67" spans="1:12" ht="12.75">
      <c r="A67" s="16">
        <v>63</v>
      </c>
      <c r="B67" s="24" t="s">
        <v>235</v>
      </c>
      <c r="C67" s="17">
        <v>26618.3824</v>
      </c>
      <c r="D67" s="18">
        <v>0.0481</v>
      </c>
      <c r="E67" s="89">
        <v>0.0058</v>
      </c>
      <c r="F67" s="82">
        <v>5574.59902</v>
      </c>
      <c r="G67" s="18">
        <v>-0.0017</v>
      </c>
      <c r="H67" s="89">
        <v>0.0074</v>
      </c>
      <c r="I67" s="103">
        <v>4.7749</v>
      </c>
      <c r="J67" s="25">
        <v>0.0499</v>
      </c>
      <c r="K67" s="7"/>
      <c r="L67" s="7"/>
    </row>
    <row r="68" spans="1:12" ht="12.75">
      <c r="A68" s="16">
        <v>64</v>
      </c>
      <c r="B68" s="24" t="s">
        <v>236</v>
      </c>
      <c r="C68" s="17">
        <v>177868.80766999998</v>
      </c>
      <c r="D68" s="18">
        <v>0.0416</v>
      </c>
      <c r="E68" s="89">
        <v>0.039</v>
      </c>
      <c r="F68" s="82">
        <v>29770.78895</v>
      </c>
      <c r="G68" s="18">
        <v>-0.0059</v>
      </c>
      <c r="H68" s="89">
        <v>0.0397</v>
      </c>
      <c r="I68" s="103">
        <v>5.9746</v>
      </c>
      <c r="J68" s="25">
        <v>0.0478</v>
      </c>
      <c r="K68" s="7"/>
      <c r="L68" s="7"/>
    </row>
    <row r="69" spans="1:12" ht="12.75">
      <c r="A69" s="16">
        <v>65</v>
      </c>
      <c r="B69" s="24" t="s">
        <v>237</v>
      </c>
      <c r="C69" s="17">
        <v>1238.58499</v>
      </c>
      <c r="D69" s="18">
        <v>-0.569</v>
      </c>
      <c r="E69" s="89">
        <v>0.0003</v>
      </c>
      <c r="F69" s="82">
        <v>518.61569</v>
      </c>
      <c r="G69" s="18">
        <v>-0.5882</v>
      </c>
      <c r="H69" s="89">
        <v>0.0007</v>
      </c>
      <c r="I69" s="103">
        <v>2.3883</v>
      </c>
      <c r="J69" s="25">
        <v>0.0468</v>
      </c>
      <c r="K69" s="7"/>
      <c r="L69" s="7"/>
    </row>
    <row r="70" spans="1:12" ht="12.75">
      <c r="A70" s="16">
        <v>66</v>
      </c>
      <c r="B70" s="24" t="s">
        <v>238</v>
      </c>
      <c r="C70" s="17">
        <v>242122.96748</v>
      </c>
      <c r="D70" s="18">
        <v>0.0238</v>
      </c>
      <c r="E70" s="89">
        <v>0.0532</v>
      </c>
      <c r="F70" s="82">
        <v>119515.01329</v>
      </c>
      <c r="G70" s="18">
        <v>-0.0134</v>
      </c>
      <c r="H70" s="89">
        <v>0.1595</v>
      </c>
      <c r="I70" s="103">
        <v>2.0259</v>
      </c>
      <c r="J70" s="25">
        <v>0.0377</v>
      </c>
      <c r="K70" s="7"/>
      <c r="L70" s="7"/>
    </row>
    <row r="71" spans="1:12" ht="12.75">
      <c r="A71" s="16">
        <v>67</v>
      </c>
      <c r="B71" s="24" t="s">
        <v>239</v>
      </c>
      <c r="C71" s="17">
        <v>26023.549320000002</v>
      </c>
      <c r="D71" s="18">
        <v>0.0206</v>
      </c>
      <c r="E71" s="89">
        <v>0.0057</v>
      </c>
      <c r="F71" s="82">
        <v>7388.579769999999</v>
      </c>
      <c r="G71" s="18">
        <v>-0.0134</v>
      </c>
      <c r="H71" s="89">
        <v>0.0099</v>
      </c>
      <c r="I71" s="103">
        <v>3.5221</v>
      </c>
      <c r="J71" s="25">
        <v>0.0345</v>
      </c>
      <c r="K71" s="7"/>
      <c r="L71" s="7"/>
    </row>
    <row r="72" spans="1:12" ht="12.75">
      <c r="A72" s="162"/>
      <c r="B72" s="163"/>
      <c r="C72" s="163"/>
      <c r="D72" s="163"/>
      <c r="E72" s="163"/>
      <c r="F72" s="163"/>
      <c r="G72" s="163"/>
      <c r="H72" s="163"/>
      <c r="I72" s="163"/>
      <c r="J72" s="164"/>
      <c r="K72" s="7"/>
      <c r="L72" s="7"/>
    </row>
    <row r="73" spans="1:12" s="98" customFormat="1" ht="12.75">
      <c r="A73" s="106"/>
      <c r="B73" s="91" t="s">
        <v>41</v>
      </c>
      <c r="C73" s="94">
        <v>4555228.83892</v>
      </c>
      <c r="D73" s="97">
        <v>0.0886</v>
      </c>
      <c r="E73" s="107">
        <v>1</v>
      </c>
      <c r="F73" s="108">
        <v>749115.81005</v>
      </c>
      <c r="G73" s="97">
        <v>0.0143</v>
      </c>
      <c r="H73" s="95">
        <v>1</v>
      </c>
      <c r="I73" s="111"/>
      <c r="J73" s="97">
        <v>0.067</v>
      </c>
      <c r="K73" s="110"/>
      <c r="L73" s="110"/>
    </row>
    <row r="74" spans="1:12" s="116" customFormat="1" ht="12.75" customHeight="1">
      <c r="A74" s="179" t="s">
        <v>82</v>
      </c>
      <c r="B74" s="180"/>
      <c r="C74" s="180"/>
      <c r="D74" s="180"/>
      <c r="E74" s="180"/>
      <c r="F74" s="180"/>
      <c r="G74" s="180"/>
      <c r="H74" s="180"/>
      <c r="I74" s="180"/>
      <c r="J74" s="114">
        <v>0.067</v>
      </c>
      <c r="K74" s="115"/>
      <c r="L74" s="115"/>
    </row>
    <row r="75" ht="12.75">
      <c r="C75" s="68"/>
    </row>
    <row r="76" spans="1:6" ht="12.75" customHeight="1">
      <c r="A76" s="134" t="s">
        <v>83</v>
      </c>
      <c r="B76" s="135"/>
      <c r="C76" s="135"/>
      <c r="D76" s="135"/>
      <c r="E76" s="135"/>
      <c r="F76" s="172"/>
    </row>
    <row r="77" spans="1:6" ht="12.75" customHeight="1">
      <c r="A77" s="27" t="s">
        <v>84</v>
      </c>
      <c r="B77" s="27" t="s">
        <v>85</v>
      </c>
      <c r="C77" s="134" t="s">
        <v>86</v>
      </c>
      <c r="D77" s="135"/>
      <c r="E77" s="135"/>
      <c r="F77" s="172"/>
    </row>
    <row r="78" spans="1:6" ht="12.75" customHeight="1">
      <c r="A78" s="28">
        <v>37988</v>
      </c>
      <c r="B78" s="26" t="s">
        <v>240</v>
      </c>
      <c r="C78" s="173" t="s">
        <v>241</v>
      </c>
      <c r="D78" s="174"/>
      <c r="E78" s="174"/>
      <c r="F78" s="175"/>
    </row>
    <row r="79" spans="1:6" ht="12.75" customHeight="1">
      <c r="A79" s="28">
        <v>38001</v>
      </c>
      <c r="B79" s="26" t="s">
        <v>242</v>
      </c>
      <c r="C79" s="173" t="s">
        <v>243</v>
      </c>
      <c r="D79" s="174"/>
      <c r="E79" s="174"/>
      <c r="F79" s="175"/>
    </row>
    <row r="81" spans="1:10" ht="12.75" customHeight="1">
      <c r="A81" s="134" t="s">
        <v>365</v>
      </c>
      <c r="B81" s="135"/>
      <c r="C81" s="135"/>
      <c r="D81" s="135"/>
      <c r="E81" s="135"/>
      <c r="F81" s="135"/>
      <c r="G81" s="135"/>
      <c r="H81" s="135"/>
      <c r="I81" s="135"/>
      <c r="J81" s="136"/>
    </row>
    <row r="82" spans="1:10" ht="12.75" customHeight="1">
      <c r="A82" s="169"/>
      <c r="B82" s="170"/>
      <c r="C82" s="134" t="s">
        <v>359</v>
      </c>
      <c r="D82" s="135"/>
      <c r="E82" s="171"/>
      <c r="F82" s="135" t="s">
        <v>360</v>
      </c>
      <c r="G82" s="135"/>
      <c r="H82" s="171"/>
      <c r="I82" s="134" t="s">
        <v>44</v>
      </c>
      <c r="J82" s="136"/>
    </row>
    <row r="83" spans="1:10" ht="12.75">
      <c r="A83" s="165" t="s">
        <v>45</v>
      </c>
      <c r="B83" s="21" t="s">
        <v>46</v>
      </c>
      <c r="C83" s="167">
        <v>38016</v>
      </c>
      <c r="D83" s="21" t="s">
        <v>47</v>
      </c>
      <c r="E83" s="112" t="s">
        <v>3</v>
      </c>
      <c r="F83" s="177">
        <v>38016</v>
      </c>
      <c r="G83" s="21" t="s">
        <v>48</v>
      </c>
      <c r="H83" s="104" t="s">
        <v>3</v>
      </c>
      <c r="I83" s="160">
        <v>38016</v>
      </c>
      <c r="J83" s="21" t="s">
        <v>2</v>
      </c>
    </row>
    <row r="84" spans="1:10" ht="12.75">
      <c r="A84" s="166"/>
      <c r="B84" s="22" t="s">
        <v>244</v>
      </c>
      <c r="C84" s="168"/>
      <c r="D84" s="23">
        <v>37987</v>
      </c>
      <c r="E84" s="113" t="s">
        <v>4</v>
      </c>
      <c r="F84" s="178"/>
      <c r="G84" s="23">
        <v>37987</v>
      </c>
      <c r="H84" s="105" t="s">
        <v>4</v>
      </c>
      <c r="I84" s="161"/>
      <c r="J84" s="22" t="s">
        <v>50</v>
      </c>
    </row>
    <row r="85" spans="1:12" ht="12.75">
      <c r="A85" s="16">
        <v>1</v>
      </c>
      <c r="B85" s="24" t="s">
        <v>245</v>
      </c>
      <c r="C85" s="17">
        <v>288862.89448</v>
      </c>
      <c r="D85" s="18">
        <v>0.922</v>
      </c>
      <c r="E85" s="89">
        <v>0.3653</v>
      </c>
      <c r="F85" s="82">
        <v>25021.91773</v>
      </c>
      <c r="G85" s="18">
        <v>0.7463</v>
      </c>
      <c r="H85" s="89">
        <v>0.1466</v>
      </c>
      <c r="I85" s="103">
        <v>11.5444</v>
      </c>
      <c r="J85" s="25">
        <v>0.1006</v>
      </c>
      <c r="K85" s="7"/>
      <c r="L85" s="7"/>
    </row>
    <row r="86" spans="1:12" ht="12.75">
      <c r="A86" s="16">
        <v>2</v>
      </c>
      <c r="B86" s="24" t="s">
        <v>246</v>
      </c>
      <c r="C86" s="17">
        <v>121366.30088</v>
      </c>
      <c r="D86" s="18">
        <v>0.0589</v>
      </c>
      <c r="E86" s="89">
        <v>0.1535</v>
      </c>
      <c r="F86" s="82">
        <v>11261.68268</v>
      </c>
      <c r="G86" s="18">
        <v>-0.0203</v>
      </c>
      <c r="H86" s="89">
        <v>0.066</v>
      </c>
      <c r="I86" s="103">
        <v>10.7769</v>
      </c>
      <c r="J86" s="25">
        <v>0.0808</v>
      </c>
      <c r="K86" s="7"/>
      <c r="L86" s="7"/>
    </row>
    <row r="87" spans="1:12" ht="12.75">
      <c r="A87" s="16">
        <v>3</v>
      </c>
      <c r="B87" s="24" t="s">
        <v>247</v>
      </c>
      <c r="C87" s="17">
        <v>21065.070079999998</v>
      </c>
      <c r="D87" s="18">
        <v>0.4064</v>
      </c>
      <c r="E87" s="89">
        <v>0.0266</v>
      </c>
      <c r="F87" s="82">
        <v>3314.48504</v>
      </c>
      <c r="G87" s="18">
        <v>0.3111</v>
      </c>
      <c r="H87" s="89">
        <v>0.0194</v>
      </c>
      <c r="I87" s="103">
        <v>6.3555</v>
      </c>
      <c r="J87" s="25">
        <v>0.0727</v>
      </c>
      <c r="K87" s="7"/>
      <c r="L87" s="7"/>
    </row>
    <row r="88" spans="1:12" ht="12.75">
      <c r="A88" s="16">
        <v>4</v>
      </c>
      <c r="B88" s="24" t="s">
        <v>248</v>
      </c>
      <c r="C88" s="17">
        <v>43936.4119</v>
      </c>
      <c r="D88" s="18">
        <v>0.0803</v>
      </c>
      <c r="E88" s="89">
        <v>0.0556</v>
      </c>
      <c r="F88" s="82">
        <v>13750.056980000001</v>
      </c>
      <c r="G88" s="18">
        <v>0.0093</v>
      </c>
      <c r="H88" s="89">
        <v>0.0806</v>
      </c>
      <c r="I88" s="103">
        <v>3.1954</v>
      </c>
      <c r="J88" s="25">
        <v>0.0704</v>
      </c>
      <c r="K88" s="7"/>
      <c r="L88" s="7"/>
    </row>
    <row r="89" spans="1:12" ht="12.75">
      <c r="A89" s="16">
        <v>5</v>
      </c>
      <c r="B89" s="24" t="s">
        <v>249</v>
      </c>
      <c r="C89" s="17">
        <v>12556.93204</v>
      </c>
      <c r="D89" s="18">
        <v>0.0546</v>
      </c>
      <c r="E89" s="89">
        <v>0.0159</v>
      </c>
      <c r="F89" s="82">
        <v>4265.13612</v>
      </c>
      <c r="G89" s="18">
        <v>-0.0067</v>
      </c>
      <c r="H89" s="89">
        <v>0.025</v>
      </c>
      <c r="I89" s="103">
        <v>2.9441</v>
      </c>
      <c r="J89" s="25">
        <v>0.0617</v>
      </c>
      <c r="K89" s="7"/>
      <c r="L89" s="7"/>
    </row>
    <row r="90" spans="1:12" ht="12.75">
      <c r="A90" s="16">
        <v>6</v>
      </c>
      <c r="B90" s="24" t="s">
        <v>250</v>
      </c>
      <c r="C90" s="17">
        <v>2749.3457999999996</v>
      </c>
      <c r="D90" s="18">
        <v>0.3567</v>
      </c>
      <c r="E90" s="89">
        <v>0.0035</v>
      </c>
      <c r="F90" s="82">
        <v>256.07338</v>
      </c>
      <c r="G90" s="18">
        <v>0.2803</v>
      </c>
      <c r="H90" s="89">
        <v>0.0015</v>
      </c>
      <c r="I90" s="103">
        <v>10.7366</v>
      </c>
      <c r="J90" s="25">
        <v>0.0597</v>
      </c>
      <c r="K90" s="7"/>
      <c r="L90" s="7"/>
    </row>
    <row r="91" spans="1:12" ht="12.75">
      <c r="A91" s="16">
        <v>7</v>
      </c>
      <c r="B91" s="24" t="s">
        <v>251</v>
      </c>
      <c r="C91" s="17">
        <v>4985.78338</v>
      </c>
      <c r="D91" s="18">
        <v>0.1384</v>
      </c>
      <c r="E91" s="89">
        <v>0.0063</v>
      </c>
      <c r="F91" s="82">
        <v>4568.20735</v>
      </c>
      <c r="G91" s="18">
        <v>0.0765</v>
      </c>
      <c r="H91" s="89">
        <v>0.0268</v>
      </c>
      <c r="I91" s="103">
        <v>1.0914</v>
      </c>
      <c r="J91" s="25">
        <v>0.0575</v>
      </c>
      <c r="K91" s="7"/>
      <c r="L91" s="7"/>
    </row>
    <row r="92" spans="1:12" ht="12.75">
      <c r="A92" s="16">
        <v>8</v>
      </c>
      <c r="B92" s="24" t="s">
        <v>252</v>
      </c>
      <c r="C92" s="17">
        <v>12797.60724</v>
      </c>
      <c r="D92" s="18">
        <v>0.0681</v>
      </c>
      <c r="E92" s="89">
        <v>0.0162</v>
      </c>
      <c r="F92" s="82">
        <v>10450.826140000001</v>
      </c>
      <c r="G92" s="18">
        <v>0.0115</v>
      </c>
      <c r="H92" s="89">
        <v>0.0612</v>
      </c>
      <c r="I92" s="103">
        <v>1.2246</v>
      </c>
      <c r="J92" s="25">
        <v>0.056</v>
      </c>
      <c r="K92" s="7"/>
      <c r="L92" s="7"/>
    </row>
    <row r="93" spans="1:12" ht="12.75">
      <c r="A93" s="16">
        <v>9</v>
      </c>
      <c r="B93" s="24" t="s">
        <v>253</v>
      </c>
      <c r="C93" s="17">
        <v>11700.36622</v>
      </c>
      <c r="D93" s="18">
        <v>0.0806</v>
      </c>
      <c r="E93" s="89">
        <v>0.0148</v>
      </c>
      <c r="F93" s="82">
        <v>4851.28104</v>
      </c>
      <c r="G93" s="18">
        <v>0.0248</v>
      </c>
      <c r="H93" s="89">
        <v>0.0284</v>
      </c>
      <c r="I93" s="103">
        <v>2.4118</v>
      </c>
      <c r="J93" s="25">
        <v>0.0544</v>
      </c>
      <c r="K93" s="7"/>
      <c r="L93" s="7"/>
    </row>
    <row r="94" spans="1:12" ht="12.75">
      <c r="A94" s="16">
        <v>10</v>
      </c>
      <c r="B94" s="24" t="s">
        <v>254</v>
      </c>
      <c r="C94" s="17">
        <v>10744.5193</v>
      </c>
      <c r="D94" s="18">
        <v>0.0351</v>
      </c>
      <c r="E94" s="89">
        <v>0.0136</v>
      </c>
      <c r="F94" s="82">
        <v>3857.62088</v>
      </c>
      <c r="G94" s="18">
        <v>-0.0019</v>
      </c>
      <c r="H94" s="89">
        <v>0.0226</v>
      </c>
      <c r="I94" s="103">
        <v>2.7853</v>
      </c>
      <c r="J94" s="25">
        <v>0.037</v>
      </c>
      <c r="K94" s="7"/>
      <c r="L94" s="7"/>
    </row>
    <row r="95" spans="1:12" ht="12.75">
      <c r="A95" s="16">
        <v>11</v>
      </c>
      <c r="B95" s="24" t="s">
        <v>255</v>
      </c>
      <c r="C95" s="17">
        <v>4956.44551</v>
      </c>
      <c r="D95" s="18">
        <v>0.0249</v>
      </c>
      <c r="E95" s="89">
        <v>0.0063</v>
      </c>
      <c r="F95" s="82">
        <v>378.80831</v>
      </c>
      <c r="G95" s="18">
        <v>-0.0102</v>
      </c>
      <c r="H95" s="89">
        <v>0.0022</v>
      </c>
      <c r="I95" s="103">
        <v>13.0843</v>
      </c>
      <c r="J95" s="25">
        <v>0.0355</v>
      </c>
      <c r="K95" s="7"/>
      <c r="L95" s="7"/>
    </row>
    <row r="96" spans="1:12" ht="12.75">
      <c r="A96" s="16">
        <v>12</v>
      </c>
      <c r="B96" s="24" t="s">
        <v>256</v>
      </c>
      <c r="C96" s="17">
        <v>22452.38692</v>
      </c>
      <c r="D96" s="18">
        <v>0.0416</v>
      </c>
      <c r="E96" s="89">
        <v>0.0284</v>
      </c>
      <c r="F96" s="82">
        <v>5947.499599999999</v>
      </c>
      <c r="G96" s="18">
        <v>0.006</v>
      </c>
      <c r="H96" s="89">
        <v>0.0348</v>
      </c>
      <c r="I96" s="103">
        <v>3.7751</v>
      </c>
      <c r="J96" s="25">
        <v>0.0354</v>
      </c>
      <c r="K96" s="7"/>
      <c r="L96" s="7"/>
    </row>
    <row r="97" spans="1:12" ht="12.75">
      <c r="A97" s="16">
        <v>13</v>
      </c>
      <c r="B97" s="24" t="s">
        <v>257</v>
      </c>
      <c r="C97" s="17">
        <v>7470.736900000001</v>
      </c>
      <c r="D97" s="18">
        <v>0.2801</v>
      </c>
      <c r="E97" s="89">
        <v>0.0094</v>
      </c>
      <c r="F97" s="82">
        <v>2516.33773</v>
      </c>
      <c r="G97" s="18">
        <v>0.2379</v>
      </c>
      <c r="H97" s="89">
        <v>0.0147</v>
      </c>
      <c r="I97" s="103">
        <v>2.9689</v>
      </c>
      <c r="J97" s="25">
        <v>0.0341</v>
      </c>
      <c r="K97" s="7"/>
      <c r="L97" s="7"/>
    </row>
    <row r="98" spans="1:12" ht="12.75">
      <c r="A98" s="16">
        <v>14</v>
      </c>
      <c r="B98" s="24" t="s">
        <v>258</v>
      </c>
      <c r="C98" s="17">
        <v>21585.045449999998</v>
      </c>
      <c r="D98" s="18">
        <v>0.1402</v>
      </c>
      <c r="E98" s="89">
        <v>0.0273</v>
      </c>
      <c r="F98" s="82">
        <v>12293.63618</v>
      </c>
      <c r="G98" s="18">
        <v>0.1027</v>
      </c>
      <c r="H98" s="89">
        <v>0.072</v>
      </c>
      <c r="I98" s="103">
        <v>1.7558</v>
      </c>
      <c r="J98" s="25">
        <v>0.034</v>
      </c>
      <c r="K98" s="7"/>
      <c r="L98" s="7"/>
    </row>
    <row r="99" spans="1:12" ht="12.75">
      <c r="A99" s="16">
        <v>15</v>
      </c>
      <c r="B99" s="24" t="s">
        <v>259</v>
      </c>
      <c r="C99" s="17">
        <v>1904.471</v>
      </c>
      <c r="D99" s="18">
        <v>-0.0428</v>
      </c>
      <c r="E99" s="89">
        <v>0.0024</v>
      </c>
      <c r="F99" s="82">
        <v>1170.1045900000001</v>
      </c>
      <c r="G99" s="18">
        <v>-0.0733</v>
      </c>
      <c r="H99" s="89">
        <v>0.0069</v>
      </c>
      <c r="I99" s="103">
        <v>1.6276</v>
      </c>
      <c r="J99" s="25">
        <v>0.0329</v>
      </c>
      <c r="K99" s="7"/>
      <c r="L99" s="7"/>
    </row>
    <row r="100" spans="1:12" ht="12.75">
      <c r="A100" s="16">
        <v>16</v>
      </c>
      <c r="B100" s="24" t="s">
        <v>260</v>
      </c>
      <c r="C100" s="17">
        <v>12375.94286</v>
      </c>
      <c r="D100" s="18">
        <v>0.0278</v>
      </c>
      <c r="E100" s="89">
        <v>0.0157</v>
      </c>
      <c r="F100" s="82">
        <v>4912.90997</v>
      </c>
      <c r="G100" s="18">
        <v>-0.0047</v>
      </c>
      <c r="H100" s="89">
        <v>0.0288</v>
      </c>
      <c r="I100" s="103">
        <v>2.5191</v>
      </c>
      <c r="J100" s="25">
        <v>0.0327</v>
      </c>
      <c r="K100" s="7"/>
      <c r="L100" s="7"/>
    </row>
    <row r="101" spans="1:12" ht="12.75">
      <c r="A101" s="16">
        <v>17</v>
      </c>
      <c r="B101" s="24" t="s">
        <v>261</v>
      </c>
      <c r="C101" s="17">
        <v>2388.92387</v>
      </c>
      <c r="D101" s="18">
        <v>0.1894</v>
      </c>
      <c r="E101" s="89">
        <v>0.003</v>
      </c>
      <c r="F101" s="82">
        <v>230.86387</v>
      </c>
      <c r="G101" s="18">
        <v>0.1525</v>
      </c>
      <c r="H101" s="89">
        <v>0.0014</v>
      </c>
      <c r="I101" s="103">
        <v>10.3478</v>
      </c>
      <c r="J101" s="25">
        <v>0.032</v>
      </c>
      <c r="K101" s="7"/>
      <c r="L101" s="7"/>
    </row>
    <row r="102" spans="1:12" ht="12.75">
      <c r="A102" s="16">
        <v>18</v>
      </c>
      <c r="B102" s="24" t="s">
        <v>262</v>
      </c>
      <c r="C102" s="17">
        <v>8888.4523</v>
      </c>
      <c r="D102" s="18">
        <v>0.072</v>
      </c>
      <c r="E102" s="89">
        <v>0.0112</v>
      </c>
      <c r="F102" s="82">
        <v>664.72659</v>
      </c>
      <c r="G102" s="18">
        <v>0.0394</v>
      </c>
      <c r="H102" s="89">
        <v>0.0039</v>
      </c>
      <c r="I102" s="103">
        <v>13.3716</v>
      </c>
      <c r="J102" s="25">
        <v>0.0314</v>
      </c>
      <c r="K102" s="7"/>
      <c r="L102" s="7"/>
    </row>
    <row r="103" spans="1:12" ht="12.75">
      <c r="A103" s="16">
        <v>19</v>
      </c>
      <c r="B103" s="24" t="s">
        <v>263</v>
      </c>
      <c r="C103" s="17">
        <v>15867.71457</v>
      </c>
      <c r="D103" s="18">
        <v>0.0349</v>
      </c>
      <c r="E103" s="89">
        <v>0.0201</v>
      </c>
      <c r="F103" s="82">
        <v>6768.370089999999</v>
      </c>
      <c r="G103" s="18">
        <v>0.0045</v>
      </c>
      <c r="H103" s="89">
        <v>0.0397</v>
      </c>
      <c r="I103" s="103">
        <v>2.3444</v>
      </c>
      <c r="J103" s="25">
        <v>0.0302</v>
      </c>
      <c r="K103" s="7"/>
      <c r="L103" s="7"/>
    </row>
    <row r="104" spans="1:12" ht="12.75">
      <c r="A104" s="16">
        <v>20</v>
      </c>
      <c r="B104" s="24" t="s">
        <v>264</v>
      </c>
      <c r="C104" s="17">
        <v>2370.82799</v>
      </c>
      <c r="D104" s="18">
        <v>0.0289</v>
      </c>
      <c r="E104" s="89">
        <v>0.003</v>
      </c>
      <c r="F104" s="82">
        <v>729.43826</v>
      </c>
      <c r="G104" s="18">
        <v>-0.0005</v>
      </c>
      <c r="H104" s="89">
        <v>0.0043</v>
      </c>
      <c r="I104" s="103">
        <v>3.2502</v>
      </c>
      <c r="J104" s="25">
        <v>0.0294</v>
      </c>
      <c r="K104" s="7"/>
      <c r="L104" s="7"/>
    </row>
    <row r="105" spans="1:12" ht="12.75">
      <c r="A105" s="16">
        <v>21</v>
      </c>
      <c r="B105" s="24" t="s">
        <v>265</v>
      </c>
      <c r="C105" s="17">
        <v>9188.95683</v>
      </c>
      <c r="D105" s="18">
        <v>0.078</v>
      </c>
      <c r="E105" s="89">
        <v>0.0116</v>
      </c>
      <c r="F105" s="82">
        <v>4021.17686</v>
      </c>
      <c r="G105" s="18">
        <v>0.0484</v>
      </c>
      <c r="H105" s="89">
        <v>0.0236</v>
      </c>
      <c r="I105" s="103">
        <v>2.2851</v>
      </c>
      <c r="J105" s="25">
        <v>0.0282</v>
      </c>
      <c r="K105" s="7"/>
      <c r="L105" s="7"/>
    </row>
    <row r="106" spans="1:12" ht="12.75">
      <c r="A106" s="16">
        <v>22</v>
      </c>
      <c r="B106" s="24" t="s">
        <v>266</v>
      </c>
      <c r="C106" s="17">
        <v>2102.6899</v>
      </c>
      <c r="D106" s="18">
        <v>0.0422</v>
      </c>
      <c r="E106" s="89">
        <v>0.0027</v>
      </c>
      <c r="F106" s="82">
        <v>1027.34625</v>
      </c>
      <c r="G106" s="18">
        <v>0.0154</v>
      </c>
      <c r="H106" s="89">
        <v>0.006</v>
      </c>
      <c r="I106" s="103">
        <v>2.0467</v>
      </c>
      <c r="J106" s="25">
        <v>0.0263</v>
      </c>
      <c r="K106" s="7"/>
      <c r="L106" s="7"/>
    </row>
    <row r="107" spans="1:12" ht="12.75">
      <c r="A107" s="16">
        <v>23</v>
      </c>
      <c r="B107" s="24" t="s">
        <v>267</v>
      </c>
      <c r="C107" s="17">
        <v>5707.33109</v>
      </c>
      <c r="D107" s="18">
        <v>0.03</v>
      </c>
      <c r="E107" s="89">
        <v>0.0072</v>
      </c>
      <c r="F107" s="82">
        <v>2752.86344</v>
      </c>
      <c r="G107" s="18">
        <v>0.0042</v>
      </c>
      <c r="H107" s="89">
        <v>0.0161</v>
      </c>
      <c r="I107" s="103">
        <v>2.0732</v>
      </c>
      <c r="J107" s="25">
        <v>0.0256</v>
      </c>
      <c r="K107" s="7"/>
      <c r="L107" s="7"/>
    </row>
    <row r="108" spans="1:12" ht="12.75">
      <c r="A108" s="16">
        <v>24</v>
      </c>
      <c r="B108" s="24" t="s">
        <v>268</v>
      </c>
      <c r="C108" s="17">
        <v>1979.3900700000002</v>
      </c>
      <c r="D108" s="18">
        <v>0.0237</v>
      </c>
      <c r="E108" s="89">
        <v>0.0025</v>
      </c>
      <c r="F108" s="82">
        <v>594.87614</v>
      </c>
      <c r="G108" s="18">
        <v>-0.0019</v>
      </c>
      <c r="H108" s="89">
        <v>0.0035</v>
      </c>
      <c r="I108" s="103">
        <v>3.3274</v>
      </c>
      <c r="J108" s="25">
        <v>0.0256</v>
      </c>
      <c r="K108" s="7"/>
      <c r="L108" s="7"/>
    </row>
    <row r="109" spans="1:12" ht="12.75">
      <c r="A109" s="16">
        <v>25</v>
      </c>
      <c r="B109" s="24" t="s">
        <v>269</v>
      </c>
      <c r="C109" s="17">
        <v>5381.17772</v>
      </c>
      <c r="D109" s="18">
        <v>-0.0035</v>
      </c>
      <c r="E109" s="89">
        <v>0.0068</v>
      </c>
      <c r="F109" s="82">
        <v>1380.38254</v>
      </c>
      <c r="G109" s="18">
        <v>-0.028</v>
      </c>
      <c r="H109" s="89">
        <v>0.0081</v>
      </c>
      <c r="I109" s="103">
        <v>3.8983</v>
      </c>
      <c r="J109" s="25">
        <v>0.0251</v>
      </c>
      <c r="K109" s="7"/>
      <c r="L109" s="7"/>
    </row>
    <row r="110" spans="1:12" ht="12.75">
      <c r="A110" s="16">
        <v>26</v>
      </c>
      <c r="B110" s="24" t="s">
        <v>270</v>
      </c>
      <c r="C110" s="17">
        <v>33594.67007</v>
      </c>
      <c r="D110" s="18">
        <v>0.0889</v>
      </c>
      <c r="E110" s="89">
        <v>0.0425</v>
      </c>
      <c r="F110" s="82">
        <v>12178.10866</v>
      </c>
      <c r="G110" s="18">
        <v>0.0627</v>
      </c>
      <c r="H110" s="89">
        <v>0.0713</v>
      </c>
      <c r="I110" s="103">
        <v>2.7586</v>
      </c>
      <c r="J110" s="25">
        <v>0.0247</v>
      </c>
      <c r="K110" s="7"/>
      <c r="L110" s="7"/>
    </row>
    <row r="111" spans="1:12" ht="12.75">
      <c r="A111" s="16">
        <v>27</v>
      </c>
      <c r="B111" s="24" t="s">
        <v>271</v>
      </c>
      <c r="C111" s="17">
        <v>19171.22222</v>
      </c>
      <c r="D111" s="18">
        <v>0.3287</v>
      </c>
      <c r="E111" s="89">
        <v>0.0242</v>
      </c>
      <c r="F111" s="82">
        <v>2249.3294100000003</v>
      </c>
      <c r="G111" s="18">
        <v>0.2972</v>
      </c>
      <c r="H111" s="89">
        <v>0.0132</v>
      </c>
      <c r="I111" s="103">
        <v>8.5231</v>
      </c>
      <c r="J111" s="25">
        <v>0.0243</v>
      </c>
      <c r="K111" s="7"/>
      <c r="L111" s="7"/>
    </row>
    <row r="112" spans="1:12" ht="12.75">
      <c r="A112" s="16">
        <v>28</v>
      </c>
      <c r="B112" s="24" t="s">
        <v>272</v>
      </c>
      <c r="C112" s="17">
        <v>2150.79602</v>
      </c>
      <c r="D112" s="18">
        <v>0.0192</v>
      </c>
      <c r="E112" s="89">
        <v>0.0027</v>
      </c>
      <c r="F112" s="82">
        <v>1304.1837</v>
      </c>
      <c r="G112" s="18">
        <v>-0.0048</v>
      </c>
      <c r="H112" s="89">
        <v>0.0076</v>
      </c>
      <c r="I112" s="103">
        <v>1.6492</v>
      </c>
      <c r="J112" s="25">
        <v>0.0242</v>
      </c>
      <c r="K112" s="7"/>
      <c r="L112" s="7"/>
    </row>
    <row r="113" spans="1:12" ht="12.75">
      <c r="A113" s="16">
        <v>29</v>
      </c>
      <c r="B113" s="24" t="s">
        <v>273</v>
      </c>
      <c r="C113" s="17">
        <v>5046.6811</v>
      </c>
      <c r="D113" s="18">
        <v>-0.009</v>
      </c>
      <c r="E113" s="89">
        <v>0.0064</v>
      </c>
      <c r="F113" s="82">
        <v>3548.26188</v>
      </c>
      <c r="G113" s="18">
        <v>-0.0305</v>
      </c>
      <c r="H113" s="89">
        <v>0.0208</v>
      </c>
      <c r="I113" s="103">
        <v>1.4223</v>
      </c>
      <c r="J113" s="25">
        <v>0.0221</v>
      </c>
      <c r="K113" s="7"/>
      <c r="L113" s="7"/>
    </row>
    <row r="114" spans="1:12" ht="12.75">
      <c r="A114" s="16">
        <v>30</v>
      </c>
      <c r="B114" s="24" t="s">
        <v>274</v>
      </c>
      <c r="C114" s="17">
        <v>1664.42386</v>
      </c>
      <c r="D114" s="18">
        <v>0.0176</v>
      </c>
      <c r="E114" s="89">
        <v>0.0021</v>
      </c>
      <c r="F114" s="82">
        <v>782.68415</v>
      </c>
      <c r="G114" s="18">
        <v>0</v>
      </c>
      <c r="H114" s="89">
        <v>0.0046</v>
      </c>
      <c r="I114" s="103">
        <v>2.1266</v>
      </c>
      <c r="J114" s="25">
        <v>0.0176</v>
      </c>
      <c r="K114" s="7"/>
      <c r="L114" s="7"/>
    </row>
    <row r="115" spans="1:12" ht="12.75">
      <c r="A115" s="16">
        <v>31</v>
      </c>
      <c r="B115" s="24" t="s">
        <v>275</v>
      </c>
      <c r="C115" s="17">
        <v>5045.7756500000005</v>
      </c>
      <c r="D115" s="18">
        <v>0.0185</v>
      </c>
      <c r="E115" s="89">
        <v>0.0064</v>
      </c>
      <c r="F115" s="82">
        <v>1343.08477</v>
      </c>
      <c r="G115" s="18">
        <v>0.0019</v>
      </c>
      <c r="H115" s="89">
        <v>0.0079</v>
      </c>
      <c r="I115" s="103">
        <v>3.7569</v>
      </c>
      <c r="J115" s="25">
        <v>0.0166</v>
      </c>
      <c r="K115" s="7"/>
      <c r="L115" s="7"/>
    </row>
    <row r="116" spans="1:12" ht="12.75">
      <c r="A116" s="16">
        <v>32</v>
      </c>
      <c r="B116" s="24" t="s">
        <v>276</v>
      </c>
      <c r="C116" s="17">
        <v>3102.243</v>
      </c>
      <c r="D116" s="18">
        <v>-0.0753</v>
      </c>
      <c r="E116" s="89">
        <v>0.0039</v>
      </c>
      <c r="F116" s="82">
        <v>1731.06058</v>
      </c>
      <c r="G116" s="18">
        <v>-0.0903</v>
      </c>
      <c r="H116" s="89">
        <v>0.0101</v>
      </c>
      <c r="I116" s="103">
        <v>1.7921</v>
      </c>
      <c r="J116" s="25">
        <v>0.0165</v>
      </c>
      <c r="K116" s="7"/>
      <c r="L116" s="7"/>
    </row>
    <row r="117" spans="1:12" ht="12.75">
      <c r="A117" s="16">
        <v>33</v>
      </c>
      <c r="B117" s="24" t="s">
        <v>277</v>
      </c>
      <c r="C117" s="17">
        <v>6115.63965</v>
      </c>
      <c r="D117" s="18">
        <v>1.8722</v>
      </c>
      <c r="E117" s="89">
        <v>0.0077</v>
      </c>
      <c r="F117" s="82">
        <v>594.95286</v>
      </c>
      <c r="G117" s="18">
        <v>1.8283</v>
      </c>
      <c r="H117" s="89">
        <v>0.0035</v>
      </c>
      <c r="I117" s="103">
        <v>10.2792</v>
      </c>
      <c r="J117" s="25">
        <v>0.0155</v>
      </c>
      <c r="K117" s="7"/>
      <c r="L117" s="7"/>
    </row>
    <row r="118" spans="1:12" ht="12.75">
      <c r="A118" s="16">
        <v>34</v>
      </c>
      <c r="B118" s="24" t="s">
        <v>278</v>
      </c>
      <c r="C118" s="17">
        <v>30411.95144</v>
      </c>
      <c r="D118" s="18">
        <v>0.0055</v>
      </c>
      <c r="E118" s="89">
        <v>0.0385</v>
      </c>
      <c r="F118" s="82">
        <v>14504.618980000001</v>
      </c>
      <c r="G118" s="18">
        <v>-0.0085</v>
      </c>
      <c r="H118" s="89">
        <v>0.085</v>
      </c>
      <c r="I118" s="103">
        <v>2.0967</v>
      </c>
      <c r="J118" s="25">
        <v>0.0141</v>
      </c>
      <c r="K118" s="7"/>
      <c r="L118" s="7"/>
    </row>
    <row r="119" spans="1:12" ht="12.75">
      <c r="A119" s="16">
        <v>35</v>
      </c>
      <c r="B119" s="24" t="s">
        <v>279</v>
      </c>
      <c r="C119" s="17">
        <v>6059.60465</v>
      </c>
      <c r="D119" s="18">
        <v>0.0177</v>
      </c>
      <c r="E119" s="89">
        <v>0.0077</v>
      </c>
      <c r="F119" s="82">
        <v>1382.69426</v>
      </c>
      <c r="G119" s="18">
        <v>0.0054</v>
      </c>
      <c r="H119" s="89">
        <v>0.0081</v>
      </c>
      <c r="I119" s="103">
        <v>4.3825</v>
      </c>
      <c r="J119" s="25">
        <v>0.0122</v>
      </c>
      <c r="K119" s="7"/>
      <c r="L119" s="7"/>
    </row>
    <row r="120" spans="1:12" ht="12.75">
      <c r="A120" s="16">
        <v>36</v>
      </c>
      <c r="B120" s="24" t="s">
        <v>280</v>
      </c>
      <c r="C120" s="17">
        <v>9289.804</v>
      </c>
      <c r="D120" s="18">
        <v>-0.0169</v>
      </c>
      <c r="E120" s="89">
        <v>0.0117</v>
      </c>
      <c r="F120" s="82">
        <v>1694.99978</v>
      </c>
      <c r="G120" s="18">
        <v>-0.028</v>
      </c>
      <c r="H120" s="89">
        <v>0.0099</v>
      </c>
      <c r="I120" s="103">
        <v>5.4807</v>
      </c>
      <c r="J120" s="25">
        <v>0.0114</v>
      </c>
      <c r="K120" s="7"/>
      <c r="L120" s="7"/>
    </row>
    <row r="121" spans="1:12" ht="12.75">
      <c r="A121" s="16">
        <v>37</v>
      </c>
      <c r="B121" s="24" t="s">
        <v>281</v>
      </c>
      <c r="C121" s="17">
        <v>13746.96853</v>
      </c>
      <c r="D121" s="18">
        <v>0.0142</v>
      </c>
      <c r="E121" s="89">
        <v>0.0174</v>
      </c>
      <c r="F121" s="82">
        <v>2397.3226099999997</v>
      </c>
      <c r="G121" s="18">
        <v>0.0087</v>
      </c>
      <c r="H121" s="89">
        <v>0.014</v>
      </c>
      <c r="I121" s="103">
        <v>5.7343</v>
      </c>
      <c r="J121" s="25">
        <v>0.0055</v>
      </c>
      <c r="K121" s="7"/>
      <c r="L121" s="7"/>
    </row>
    <row r="122" spans="1:12" ht="12.75">
      <c r="A122" s="162"/>
      <c r="B122" s="163"/>
      <c r="C122" s="163"/>
      <c r="D122" s="163"/>
      <c r="E122" s="163"/>
      <c r="F122" s="163"/>
      <c r="G122" s="163"/>
      <c r="H122" s="163"/>
      <c r="I122" s="163"/>
      <c r="J122" s="164"/>
      <c r="K122" s="7"/>
      <c r="L122" s="7"/>
    </row>
    <row r="123" spans="1:12" s="98" customFormat="1" ht="12.75">
      <c r="A123" s="106"/>
      <c r="B123" s="91" t="s">
        <v>41</v>
      </c>
      <c r="C123" s="94">
        <v>790785.50449</v>
      </c>
      <c r="D123" s="97">
        <v>0.2914</v>
      </c>
      <c r="E123" s="107">
        <v>1</v>
      </c>
      <c r="F123" s="108">
        <v>170697.92937</v>
      </c>
      <c r="G123" s="97">
        <v>0.0959</v>
      </c>
      <c r="H123" s="107">
        <v>1</v>
      </c>
      <c r="I123" s="109"/>
      <c r="J123" s="97">
        <v>0.0355</v>
      </c>
      <c r="K123" s="110"/>
      <c r="L123" s="110"/>
    </row>
    <row r="124" spans="1:10" ht="12.75">
      <c r="A124" s="158" t="s">
        <v>82</v>
      </c>
      <c r="B124" s="159"/>
      <c r="C124" s="159"/>
      <c r="D124" s="159"/>
      <c r="E124" s="159"/>
      <c r="F124" s="159"/>
      <c r="G124" s="159"/>
      <c r="H124" s="159"/>
      <c r="I124" s="159"/>
      <c r="J124" s="18">
        <v>0.0355</v>
      </c>
    </row>
    <row r="126" spans="1:10" ht="12.75" customHeight="1">
      <c r="A126" s="134" t="s">
        <v>364</v>
      </c>
      <c r="B126" s="135"/>
      <c r="C126" s="135"/>
      <c r="D126" s="135"/>
      <c r="E126" s="135"/>
      <c r="F126" s="135"/>
      <c r="G126" s="135"/>
      <c r="H126" s="135"/>
      <c r="I126" s="135"/>
      <c r="J126" s="136"/>
    </row>
    <row r="127" spans="1:10" ht="12.75">
      <c r="A127" s="169"/>
      <c r="B127" s="170"/>
      <c r="C127" s="134" t="s">
        <v>359</v>
      </c>
      <c r="D127" s="135"/>
      <c r="E127" s="171"/>
      <c r="F127" s="135" t="s">
        <v>360</v>
      </c>
      <c r="G127" s="135"/>
      <c r="H127" s="171"/>
      <c r="I127" s="134" t="s">
        <v>44</v>
      </c>
      <c r="J127" s="136"/>
    </row>
    <row r="128" spans="1:10" ht="12.75">
      <c r="A128" s="165" t="s">
        <v>45</v>
      </c>
      <c r="B128" s="21" t="s">
        <v>46</v>
      </c>
      <c r="C128" s="167">
        <v>38016</v>
      </c>
      <c r="D128" s="21" t="s">
        <v>47</v>
      </c>
      <c r="E128" s="104" t="s">
        <v>3</v>
      </c>
      <c r="F128" s="160">
        <v>38016</v>
      </c>
      <c r="G128" s="21" t="s">
        <v>48</v>
      </c>
      <c r="H128" s="104" t="s">
        <v>3</v>
      </c>
      <c r="I128" s="160">
        <v>38016</v>
      </c>
      <c r="J128" s="21" t="s">
        <v>2</v>
      </c>
    </row>
    <row r="129" spans="1:10" ht="12.75">
      <c r="A129" s="166"/>
      <c r="B129" s="22" t="s">
        <v>282</v>
      </c>
      <c r="C129" s="168"/>
      <c r="D129" s="23">
        <v>37987</v>
      </c>
      <c r="E129" s="105" t="s">
        <v>4</v>
      </c>
      <c r="F129" s="161"/>
      <c r="G129" s="23">
        <v>37987</v>
      </c>
      <c r="H129" s="105" t="s">
        <v>4</v>
      </c>
      <c r="I129" s="161"/>
      <c r="J129" s="22" t="s">
        <v>50</v>
      </c>
    </row>
    <row r="130" spans="1:12" ht="12.75">
      <c r="A130" s="16">
        <v>1</v>
      </c>
      <c r="B130" s="24" t="s">
        <v>283</v>
      </c>
      <c r="C130" s="17">
        <v>2494.2567400000003</v>
      </c>
      <c r="D130" s="18">
        <v>0.1098</v>
      </c>
      <c r="E130" s="89">
        <v>0.0502</v>
      </c>
      <c r="F130" s="82">
        <v>316.77648</v>
      </c>
      <c r="G130" s="18">
        <v>0.0337</v>
      </c>
      <c r="H130" s="89">
        <v>0.0146</v>
      </c>
      <c r="I130" s="103">
        <v>7.8739</v>
      </c>
      <c r="J130" s="25">
        <v>0.0736</v>
      </c>
      <c r="K130" s="7"/>
      <c r="L130" s="7"/>
    </row>
    <row r="131" spans="1:12" ht="12.75">
      <c r="A131" s="16">
        <v>2</v>
      </c>
      <c r="B131" s="24" t="s">
        <v>284</v>
      </c>
      <c r="C131" s="17">
        <v>3924.6757900000002</v>
      </c>
      <c r="D131" s="18">
        <v>0.2283</v>
      </c>
      <c r="E131" s="89">
        <v>0.079</v>
      </c>
      <c r="F131" s="82">
        <v>2494.4240800000002</v>
      </c>
      <c r="G131" s="18">
        <v>0.1466</v>
      </c>
      <c r="H131" s="89">
        <v>0.1152</v>
      </c>
      <c r="I131" s="103">
        <v>1.5734</v>
      </c>
      <c r="J131" s="25">
        <v>0.0714</v>
      </c>
      <c r="K131" s="7"/>
      <c r="L131" s="7"/>
    </row>
    <row r="132" spans="1:12" ht="12.75">
      <c r="A132" s="16">
        <v>3</v>
      </c>
      <c r="B132" s="24" t="s">
        <v>285</v>
      </c>
      <c r="C132" s="17">
        <v>2078.97201</v>
      </c>
      <c r="D132" s="18">
        <v>0.116</v>
      </c>
      <c r="E132" s="89">
        <v>0.0419</v>
      </c>
      <c r="F132" s="82">
        <v>589.8605600000001</v>
      </c>
      <c r="G132" s="18">
        <v>0.0515</v>
      </c>
      <c r="H132" s="89">
        <v>0.0272</v>
      </c>
      <c r="I132" s="103">
        <v>3.5245</v>
      </c>
      <c r="J132" s="25">
        <v>0.0613</v>
      </c>
      <c r="K132" s="7"/>
      <c r="L132" s="7"/>
    </row>
    <row r="133" spans="1:12" ht="12.75">
      <c r="A133" s="16">
        <v>4</v>
      </c>
      <c r="B133" s="24" t="s">
        <v>286</v>
      </c>
      <c r="C133" s="17">
        <v>10475.480140000001</v>
      </c>
      <c r="D133" s="18">
        <v>0.0392</v>
      </c>
      <c r="E133" s="89">
        <v>0.211</v>
      </c>
      <c r="F133" s="82">
        <v>1550.2290600000001</v>
      </c>
      <c r="G133" s="18">
        <v>-0.0053</v>
      </c>
      <c r="H133" s="89">
        <v>0.0716</v>
      </c>
      <c r="I133" s="103">
        <v>6.7574</v>
      </c>
      <c r="J133" s="25">
        <v>0.0447</v>
      </c>
      <c r="K133" s="7"/>
      <c r="L133" s="7"/>
    </row>
    <row r="134" spans="1:12" ht="12.75">
      <c r="A134" s="16">
        <v>5</v>
      </c>
      <c r="B134" s="24" t="s">
        <v>287</v>
      </c>
      <c r="C134" s="17">
        <v>1907.72841</v>
      </c>
      <c r="D134" s="18">
        <v>0.4297</v>
      </c>
      <c r="E134" s="89">
        <v>0.0384</v>
      </c>
      <c r="F134" s="82">
        <v>1575.91931</v>
      </c>
      <c r="G134" s="18">
        <v>0.3716</v>
      </c>
      <c r="H134" s="89">
        <v>0.0728</v>
      </c>
      <c r="I134" s="103">
        <v>1.2105</v>
      </c>
      <c r="J134" s="25">
        <v>0.0424</v>
      </c>
      <c r="K134" s="7"/>
      <c r="L134" s="7"/>
    </row>
    <row r="135" spans="1:12" ht="12.75">
      <c r="A135" s="16">
        <v>6</v>
      </c>
      <c r="B135" s="24" t="s">
        <v>288</v>
      </c>
      <c r="C135" s="17">
        <v>5685.816400000001</v>
      </c>
      <c r="D135" s="18">
        <v>0.0279</v>
      </c>
      <c r="E135" s="89">
        <v>0.1145</v>
      </c>
      <c r="F135" s="82">
        <v>3585.10488</v>
      </c>
      <c r="G135" s="18">
        <v>-0.0095</v>
      </c>
      <c r="H135" s="89">
        <v>0.1656</v>
      </c>
      <c r="I135" s="103">
        <v>1.586</v>
      </c>
      <c r="J135" s="25">
        <v>0.0378</v>
      </c>
      <c r="K135" s="7"/>
      <c r="L135" s="7"/>
    </row>
    <row r="136" spans="1:12" ht="12.75">
      <c r="A136" s="16">
        <v>7</v>
      </c>
      <c r="B136" s="24" t="s">
        <v>289</v>
      </c>
      <c r="C136" s="17">
        <v>9689.733320000001</v>
      </c>
      <c r="D136" s="18">
        <v>0.0266</v>
      </c>
      <c r="E136" s="89">
        <v>0.1951</v>
      </c>
      <c r="F136" s="82">
        <v>5128.404280000001</v>
      </c>
      <c r="G136" s="18">
        <v>-0.0043</v>
      </c>
      <c r="H136" s="89">
        <v>0.2369</v>
      </c>
      <c r="I136" s="103">
        <v>1.8894</v>
      </c>
      <c r="J136" s="25">
        <v>0.031</v>
      </c>
      <c r="K136" s="7"/>
      <c r="L136" s="7"/>
    </row>
    <row r="137" spans="1:12" ht="12.75">
      <c r="A137" s="16">
        <v>8</v>
      </c>
      <c r="B137" s="24" t="s">
        <v>290</v>
      </c>
      <c r="C137" s="17">
        <v>1115.58308</v>
      </c>
      <c r="D137" s="18">
        <v>0.0287</v>
      </c>
      <c r="E137" s="89">
        <v>0.0225</v>
      </c>
      <c r="F137" s="82">
        <v>426.18890999999996</v>
      </c>
      <c r="G137" s="18">
        <v>0</v>
      </c>
      <c r="H137" s="89">
        <v>0.0197</v>
      </c>
      <c r="I137" s="103">
        <v>2.6176</v>
      </c>
      <c r="J137" s="25">
        <v>0.0287</v>
      </c>
      <c r="K137" s="7"/>
      <c r="L137" s="7"/>
    </row>
    <row r="138" spans="1:12" ht="12.75">
      <c r="A138" s="16">
        <v>9</v>
      </c>
      <c r="B138" s="24" t="s">
        <v>291</v>
      </c>
      <c r="C138" s="17">
        <v>654.51932</v>
      </c>
      <c r="D138" s="18">
        <v>0.027</v>
      </c>
      <c r="E138" s="89">
        <v>0.0132</v>
      </c>
      <c r="F138" s="82">
        <v>400.47704999999996</v>
      </c>
      <c r="G138" s="18">
        <v>0</v>
      </c>
      <c r="H138" s="89">
        <v>0.0185</v>
      </c>
      <c r="I138" s="103">
        <v>1.6343</v>
      </c>
      <c r="J138" s="25">
        <v>0.027</v>
      </c>
      <c r="K138" s="7"/>
      <c r="L138" s="7"/>
    </row>
    <row r="139" spans="1:12" ht="12.75">
      <c r="A139" s="16">
        <v>10</v>
      </c>
      <c r="B139" s="24" t="s">
        <v>292</v>
      </c>
      <c r="C139" s="17">
        <v>757.21885</v>
      </c>
      <c r="D139" s="18">
        <v>0.0268</v>
      </c>
      <c r="E139" s="89">
        <v>0.0152</v>
      </c>
      <c r="F139" s="82">
        <v>479.00615000000005</v>
      </c>
      <c r="G139" s="18">
        <v>0</v>
      </c>
      <c r="H139" s="89">
        <v>0.0221</v>
      </c>
      <c r="I139" s="103">
        <v>1.5808</v>
      </c>
      <c r="J139" s="25">
        <v>0.0268</v>
      </c>
      <c r="K139" s="7"/>
      <c r="L139" s="7"/>
    </row>
    <row r="140" spans="1:12" ht="12.75">
      <c r="A140" s="16">
        <v>11</v>
      </c>
      <c r="B140" s="24" t="s">
        <v>293</v>
      </c>
      <c r="C140" s="17">
        <v>1464.23711</v>
      </c>
      <c r="D140" s="18">
        <v>0.6732</v>
      </c>
      <c r="E140" s="89">
        <v>0.0295</v>
      </c>
      <c r="F140" s="82">
        <v>2989.24435</v>
      </c>
      <c r="G140" s="18">
        <v>0.6341</v>
      </c>
      <c r="H140" s="89">
        <v>0.1381</v>
      </c>
      <c r="I140" s="103">
        <v>0.4898</v>
      </c>
      <c r="J140" s="25">
        <v>0.0238</v>
      </c>
      <c r="K140" s="7"/>
      <c r="L140" s="7"/>
    </row>
    <row r="141" spans="1:12" ht="12.75">
      <c r="A141" s="16">
        <v>12</v>
      </c>
      <c r="B141" s="24" t="s">
        <v>294</v>
      </c>
      <c r="C141" s="17">
        <v>7967.57366</v>
      </c>
      <c r="D141" s="18">
        <v>-0.0252</v>
      </c>
      <c r="E141" s="89">
        <v>0.1605</v>
      </c>
      <c r="F141" s="82">
        <v>1433.86329</v>
      </c>
      <c r="G141" s="18">
        <v>-0.0439</v>
      </c>
      <c r="H141" s="89">
        <v>0.0662</v>
      </c>
      <c r="I141" s="103">
        <v>5.5567</v>
      </c>
      <c r="J141" s="25">
        <v>0.0196</v>
      </c>
      <c r="K141" s="7"/>
      <c r="L141" s="7"/>
    </row>
    <row r="142" spans="1:12" ht="12.75">
      <c r="A142" s="16">
        <v>13</v>
      </c>
      <c r="B142" s="24" t="s">
        <v>295</v>
      </c>
      <c r="C142" s="17">
        <v>1439.3393500000002</v>
      </c>
      <c r="D142" s="18">
        <v>0.0163</v>
      </c>
      <c r="E142" s="89">
        <v>0.029</v>
      </c>
      <c r="F142" s="82">
        <v>677.88768</v>
      </c>
      <c r="G142" s="18">
        <v>-0.0027</v>
      </c>
      <c r="H142" s="89">
        <v>0.0313</v>
      </c>
      <c r="I142" s="103">
        <v>2.1233</v>
      </c>
      <c r="J142" s="25">
        <v>0.0191</v>
      </c>
      <c r="K142" s="7"/>
      <c r="L142" s="7"/>
    </row>
    <row r="143" spans="1:12" ht="12.75">
      <c r="A143" s="162"/>
      <c r="B143" s="163"/>
      <c r="C143" s="163"/>
      <c r="D143" s="163"/>
      <c r="E143" s="163"/>
      <c r="F143" s="163"/>
      <c r="G143" s="163"/>
      <c r="H143" s="163"/>
      <c r="I143" s="163"/>
      <c r="J143" s="164"/>
      <c r="K143" s="7"/>
      <c r="L143" s="7"/>
    </row>
    <row r="144" spans="1:12" s="98" customFormat="1" ht="12.75">
      <c r="A144" s="106"/>
      <c r="B144" s="91" t="s">
        <v>41</v>
      </c>
      <c r="C144" s="94">
        <v>49655.13418</v>
      </c>
      <c r="D144" s="97">
        <v>0.0652</v>
      </c>
      <c r="E144" s="107">
        <v>1</v>
      </c>
      <c r="F144" s="108">
        <v>21647.38607</v>
      </c>
      <c r="G144" s="97">
        <v>0.0914</v>
      </c>
      <c r="H144" s="95">
        <v>1</v>
      </c>
      <c r="I144" s="111"/>
      <c r="J144" s="97">
        <v>0.039</v>
      </c>
      <c r="K144" s="7"/>
      <c r="L144" s="7"/>
    </row>
    <row r="145" spans="1:12" ht="12.75">
      <c r="A145" s="158" t="s">
        <v>82</v>
      </c>
      <c r="B145" s="159"/>
      <c r="C145" s="159"/>
      <c r="D145" s="159"/>
      <c r="E145" s="159"/>
      <c r="F145" s="159"/>
      <c r="G145" s="159"/>
      <c r="H145" s="159"/>
      <c r="I145" s="159"/>
      <c r="J145" s="18">
        <v>0.039</v>
      </c>
      <c r="K145" s="7"/>
      <c r="L145" s="7"/>
    </row>
  </sheetData>
  <mergeCells count="37">
    <mergeCell ref="A1:J1"/>
    <mergeCell ref="A2:B2"/>
    <mergeCell ref="C2:E2"/>
    <mergeCell ref="F2:H2"/>
    <mergeCell ref="I2:J2"/>
    <mergeCell ref="I3:I4"/>
    <mergeCell ref="A72:J72"/>
    <mergeCell ref="A3:A4"/>
    <mergeCell ref="C3:C4"/>
    <mergeCell ref="F3:F4"/>
    <mergeCell ref="A74:I74"/>
    <mergeCell ref="A76:F76"/>
    <mergeCell ref="C77:F77"/>
    <mergeCell ref="C78:F78"/>
    <mergeCell ref="C79:F79"/>
    <mergeCell ref="A81:J81"/>
    <mergeCell ref="A82:B82"/>
    <mergeCell ref="C82:E82"/>
    <mergeCell ref="F82:H82"/>
    <mergeCell ref="I82:J82"/>
    <mergeCell ref="I83:I84"/>
    <mergeCell ref="A122:J122"/>
    <mergeCell ref="A83:A84"/>
    <mergeCell ref="C83:C84"/>
    <mergeCell ref="F83:F84"/>
    <mergeCell ref="A124:I124"/>
    <mergeCell ref="A126:J126"/>
    <mergeCell ref="A127:B127"/>
    <mergeCell ref="C127:E127"/>
    <mergeCell ref="F127:H127"/>
    <mergeCell ref="I127:J127"/>
    <mergeCell ref="A145:I145"/>
    <mergeCell ref="I128:I129"/>
    <mergeCell ref="A143:J143"/>
    <mergeCell ref="A128:A129"/>
    <mergeCell ref="C128:C129"/>
    <mergeCell ref="F128:F129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61">
      <selection activeCell="B66" sqref="B66"/>
    </sheetView>
  </sheetViews>
  <sheetFormatPr defaultColWidth="9.140625" defaultRowHeight="12.75"/>
  <cols>
    <col min="1" max="1" width="11.57421875" style="0" bestFit="1" customWidth="1"/>
    <col min="2" max="2" width="53.8515625" style="0" bestFit="1" customWidth="1"/>
    <col min="3" max="3" width="11.7109375" style="0" bestFit="1" customWidth="1"/>
    <col min="4" max="4" width="8.140625" style="0" customWidth="1"/>
    <col min="5" max="5" width="8.28125" style="0" customWidth="1"/>
    <col min="6" max="6" width="10.140625" style="0" bestFit="1" customWidth="1"/>
    <col min="7" max="7" width="8.140625" style="0" customWidth="1"/>
    <col min="8" max="8" width="8.28125" style="0" customWidth="1"/>
    <col min="10" max="10" width="12.421875" style="0" bestFit="1" customWidth="1"/>
    <col min="11" max="11" width="11.7109375" style="0" bestFit="1" customWidth="1"/>
    <col min="12" max="12" width="10.140625" style="0" bestFit="1" customWidth="1"/>
  </cols>
  <sheetData>
    <row r="1" spans="1:10" ht="12.75" customHeight="1">
      <c r="A1" s="134" t="s">
        <v>366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2.75" customHeight="1">
      <c r="A2" s="169"/>
      <c r="B2" s="170"/>
      <c r="C2" s="134" t="s">
        <v>359</v>
      </c>
      <c r="D2" s="135"/>
      <c r="E2" s="171"/>
      <c r="F2" s="135" t="s">
        <v>360</v>
      </c>
      <c r="G2" s="135"/>
      <c r="H2" s="171"/>
      <c r="I2" s="135" t="s">
        <v>44</v>
      </c>
      <c r="J2" s="136"/>
    </row>
    <row r="3" spans="1:10" ht="12.75">
      <c r="A3" s="165" t="s">
        <v>45</v>
      </c>
      <c r="B3" s="21" t="s">
        <v>46</v>
      </c>
      <c r="C3" s="167">
        <v>38016</v>
      </c>
      <c r="D3" s="21" t="s">
        <v>47</v>
      </c>
      <c r="E3" s="104" t="s">
        <v>3</v>
      </c>
      <c r="F3" s="160">
        <v>38016</v>
      </c>
      <c r="G3" s="21" t="s">
        <v>48</v>
      </c>
      <c r="H3" s="104" t="s">
        <v>3</v>
      </c>
      <c r="I3" s="160">
        <v>38016</v>
      </c>
      <c r="J3" s="21" t="s">
        <v>2</v>
      </c>
    </row>
    <row r="4" spans="1:10" ht="12.75">
      <c r="A4" s="166"/>
      <c r="B4" s="22" t="s">
        <v>296</v>
      </c>
      <c r="C4" s="168"/>
      <c r="D4" s="23">
        <v>37987</v>
      </c>
      <c r="E4" s="105" t="s">
        <v>4</v>
      </c>
      <c r="F4" s="161"/>
      <c r="G4" s="23">
        <v>37987</v>
      </c>
      <c r="H4" s="105" t="s">
        <v>4</v>
      </c>
      <c r="I4" s="161"/>
      <c r="J4" s="22" t="s">
        <v>50</v>
      </c>
    </row>
    <row r="5" spans="1:12" ht="12.75">
      <c r="A5" s="16">
        <v>1</v>
      </c>
      <c r="B5" s="24" t="s">
        <v>297</v>
      </c>
      <c r="C5" s="17">
        <v>2615.9396699999998</v>
      </c>
      <c r="D5" s="18">
        <v>0.0552</v>
      </c>
      <c r="E5" s="89">
        <v>0.0009</v>
      </c>
      <c r="F5" s="82">
        <v>424.73542</v>
      </c>
      <c r="G5" s="18">
        <v>0.0016</v>
      </c>
      <c r="H5" s="89">
        <v>0.0009</v>
      </c>
      <c r="I5" s="103">
        <v>6.159</v>
      </c>
      <c r="J5" s="25">
        <v>0.0536</v>
      </c>
      <c r="K5" s="7"/>
      <c r="L5" s="7"/>
    </row>
    <row r="6" spans="1:12" ht="12.75">
      <c r="A6" s="16">
        <v>2</v>
      </c>
      <c r="B6" s="24" t="s">
        <v>298</v>
      </c>
      <c r="C6" s="17">
        <v>10141.84192</v>
      </c>
      <c r="D6" s="18">
        <v>0.4616</v>
      </c>
      <c r="E6" s="89">
        <v>0.0034</v>
      </c>
      <c r="F6" s="82">
        <v>3246.89551</v>
      </c>
      <c r="G6" s="18">
        <v>0.3898</v>
      </c>
      <c r="H6" s="89">
        <v>0.007</v>
      </c>
      <c r="I6" s="103">
        <v>3.1236</v>
      </c>
      <c r="J6" s="25">
        <v>0.0517</v>
      </c>
      <c r="K6" s="7"/>
      <c r="L6" s="7"/>
    </row>
    <row r="7" spans="1:12" ht="12.75">
      <c r="A7" s="16">
        <v>3</v>
      </c>
      <c r="B7" s="24" t="s">
        <v>299</v>
      </c>
      <c r="C7" s="17">
        <v>24379.080719999998</v>
      </c>
      <c r="D7" s="18">
        <v>0.0798</v>
      </c>
      <c r="E7" s="89">
        <v>0.0082</v>
      </c>
      <c r="F7" s="82">
        <v>3362.54909</v>
      </c>
      <c r="G7" s="18">
        <v>0.0275</v>
      </c>
      <c r="H7" s="89">
        <v>0.0072</v>
      </c>
      <c r="I7" s="103">
        <v>7.2502</v>
      </c>
      <c r="J7" s="25">
        <v>0.0508</v>
      </c>
      <c r="K7" s="7"/>
      <c r="L7" s="7"/>
    </row>
    <row r="8" spans="1:12" ht="12.75">
      <c r="A8" s="16">
        <v>4</v>
      </c>
      <c r="B8" s="24" t="s">
        <v>300</v>
      </c>
      <c r="C8" s="17">
        <v>33204.60411</v>
      </c>
      <c r="D8" s="18">
        <v>0.0318</v>
      </c>
      <c r="E8" s="89">
        <v>0.0112</v>
      </c>
      <c r="F8" s="82">
        <v>2303.79327</v>
      </c>
      <c r="G8" s="18">
        <v>-0.0169</v>
      </c>
      <c r="H8" s="89">
        <v>0.005</v>
      </c>
      <c r="I8" s="103">
        <v>14.413</v>
      </c>
      <c r="J8" s="25">
        <v>0.0495</v>
      </c>
      <c r="K8" s="7"/>
      <c r="L8" s="7"/>
    </row>
    <row r="9" spans="1:12" ht="12.75">
      <c r="A9" s="16">
        <v>5</v>
      </c>
      <c r="B9" s="24" t="s">
        <v>301</v>
      </c>
      <c r="C9" s="17">
        <v>48022.24342</v>
      </c>
      <c r="D9" s="18">
        <v>0.2508</v>
      </c>
      <c r="E9" s="89">
        <v>0.0161</v>
      </c>
      <c r="F9" s="82">
        <v>4500.275549999999</v>
      </c>
      <c r="G9" s="18">
        <v>0.1947</v>
      </c>
      <c r="H9" s="89">
        <v>0.0097</v>
      </c>
      <c r="I9" s="103">
        <v>10.671</v>
      </c>
      <c r="J9" s="25">
        <v>0.0469</v>
      </c>
      <c r="K9" s="7"/>
      <c r="L9" s="7"/>
    </row>
    <row r="10" spans="1:12" ht="12.75">
      <c r="A10" s="16">
        <v>6</v>
      </c>
      <c r="B10" s="24" t="s">
        <v>302</v>
      </c>
      <c r="C10" s="17">
        <v>10766.83462</v>
      </c>
      <c r="D10" s="18">
        <v>0.0456</v>
      </c>
      <c r="E10" s="89">
        <v>0.0036</v>
      </c>
      <c r="F10" s="82">
        <v>1299.91119</v>
      </c>
      <c r="G10" s="18">
        <v>-0.0011</v>
      </c>
      <c r="H10" s="89">
        <v>0.0028</v>
      </c>
      <c r="I10" s="103">
        <v>8.2827</v>
      </c>
      <c r="J10" s="25">
        <v>0.0468</v>
      </c>
      <c r="K10" s="7"/>
      <c r="L10" s="7"/>
    </row>
    <row r="11" spans="1:12" ht="12.75">
      <c r="A11" s="16">
        <v>7</v>
      </c>
      <c r="B11" s="24" t="s">
        <v>303</v>
      </c>
      <c r="C11" s="17">
        <v>52396.04014</v>
      </c>
      <c r="D11" s="18">
        <v>0.0805</v>
      </c>
      <c r="E11" s="89">
        <v>0.0176</v>
      </c>
      <c r="F11" s="82">
        <v>5860.70538</v>
      </c>
      <c r="G11" s="18">
        <v>0.0333</v>
      </c>
      <c r="H11" s="89">
        <v>0.0126</v>
      </c>
      <c r="I11" s="103">
        <v>8.9402</v>
      </c>
      <c r="J11" s="25">
        <v>0.0457</v>
      </c>
      <c r="K11" s="7"/>
      <c r="L11" s="7"/>
    </row>
    <row r="12" spans="1:12" ht="12.75">
      <c r="A12" s="16">
        <v>8</v>
      </c>
      <c r="B12" s="24" t="s">
        <v>304</v>
      </c>
      <c r="C12" s="17">
        <v>99350.24245</v>
      </c>
      <c r="D12" s="18">
        <v>0.0485</v>
      </c>
      <c r="E12" s="89">
        <v>0.0334</v>
      </c>
      <c r="F12" s="82">
        <v>30210.36805</v>
      </c>
      <c r="G12" s="18">
        <v>0.0031</v>
      </c>
      <c r="H12" s="89">
        <v>0.065</v>
      </c>
      <c r="I12" s="103">
        <v>3.2886</v>
      </c>
      <c r="J12" s="25">
        <v>0.0452</v>
      </c>
      <c r="K12" s="7"/>
      <c r="L12" s="7"/>
    </row>
    <row r="13" spans="1:12" ht="12.75">
      <c r="A13" s="16">
        <v>9</v>
      </c>
      <c r="B13" s="24" t="s">
        <v>305</v>
      </c>
      <c r="C13" s="17">
        <v>4252.5698600000005</v>
      </c>
      <c r="D13" s="18">
        <v>0.0755</v>
      </c>
      <c r="E13" s="89">
        <v>0.0014</v>
      </c>
      <c r="F13" s="82">
        <v>2122.45133</v>
      </c>
      <c r="G13" s="18">
        <v>0.0295</v>
      </c>
      <c r="H13" s="89">
        <v>0.0046</v>
      </c>
      <c r="I13" s="103">
        <v>2.0036</v>
      </c>
      <c r="J13" s="25">
        <v>0.0447</v>
      </c>
      <c r="K13" s="7"/>
      <c r="L13" s="7"/>
    </row>
    <row r="14" spans="1:12" ht="12.75">
      <c r="A14" s="16">
        <v>10</v>
      </c>
      <c r="B14" s="24" t="s">
        <v>306</v>
      </c>
      <c r="C14" s="17">
        <v>10715.76045</v>
      </c>
      <c r="D14" s="18">
        <v>0.0989</v>
      </c>
      <c r="E14" s="89">
        <v>0.0036</v>
      </c>
      <c r="F14" s="82">
        <v>2712.11442</v>
      </c>
      <c r="G14" s="18">
        <v>0.0555</v>
      </c>
      <c r="H14" s="89">
        <v>0.0058</v>
      </c>
      <c r="I14" s="103">
        <v>3.9511</v>
      </c>
      <c r="J14" s="25">
        <v>0.0412</v>
      </c>
      <c r="K14" s="7"/>
      <c r="L14" s="7"/>
    </row>
    <row r="15" spans="1:12" ht="12.75">
      <c r="A15" s="16">
        <v>11</v>
      </c>
      <c r="B15" s="24" t="s">
        <v>307</v>
      </c>
      <c r="C15" s="17">
        <v>61539.804</v>
      </c>
      <c r="D15" s="18">
        <v>0.0315</v>
      </c>
      <c r="E15" s="89">
        <v>0.0207</v>
      </c>
      <c r="F15" s="82">
        <v>9173.2384</v>
      </c>
      <c r="G15" s="18">
        <v>-0.0069</v>
      </c>
      <c r="H15" s="89">
        <v>0.0197</v>
      </c>
      <c r="I15" s="103">
        <v>6.7086</v>
      </c>
      <c r="J15" s="25">
        <v>0.0387</v>
      </c>
      <c r="K15" s="7"/>
      <c r="L15" s="7"/>
    </row>
    <row r="16" spans="1:12" ht="12.75">
      <c r="A16" s="16">
        <v>12</v>
      </c>
      <c r="B16" s="24" t="s">
        <v>308</v>
      </c>
      <c r="C16" s="17">
        <v>7942.38766</v>
      </c>
      <c r="D16" s="18">
        <v>0.0342</v>
      </c>
      <c r="E16" s="89">
        <v>0.0027</v>
      </c>
      <c r="F16" s="82">
        <v>2028.59496</v>
      </c>
      <c r="G16" s="18">
        <v>-0.0037</v>
      </c>
      <c r="H16" s="89">
        <v>0.0044</v>
      </c>
      <c r="I16" s="103">
        <v>3.9152</v>
      </c>
      <c r="J16" s="25">
        <v>0.0381</v>
      </c>
      <c r="K16" s="7"/>
      <c r="L16" s="7"/>
    </row>
    <row r="17" spans="1:12" ht="12.75">
      <c r="A17" s="16">
        <v>13</v>
      </c>
      <c r="B17" s="24" t="s">
        <v>309</v>
      </c>
      <c r="C17" s="17">
        <v>12999.15421</v>
      </c>
      <c r="D17" s="18">
        <v>-0.0092</v>
      </c>
      <c r="E17" s="89">
        <v>0.0044</v>
      </c>
      <c r="F17" s="82">
        <v>1902.97827</v>
      </c>
      <c r="G17" s="18">
        <v>-0.0418</v>
      </c>
      <c r="H17" s="89">
        <v>0.0041</v>
      </c>
      <c r="I17" s="103">
        <v>6.831</v>
      </c>
      <c r="J17" s="25">
        <v>0.034</v>
      </c>
      <c r="K17" s="7"/>
      <c r="L17" s="7"/>
    </row>
    <row r="18" spans="1:12" ht="12.75">
      <c r="A18" s="16">
        <v>14</v>
      </c>
      <c r="B18" s="24" t="s">
        <v>310</v>
      </c>
      <c r="C18" s="17">
        <v>12869.49079</v>
      </c>
      <c r="D18" s="18">
        <v>0.039</v>
      </c>
      <c r="E18" s="89">
        <v>0.0043</v>
      </c>
      <c r="F18" s="82">
        <v>6003.4805</v>
      </c>
      <c r="G18" s="18">
        <v>0.0061</v>
      </c>
      <c r="H18" s="89">
        <v>0.0129</v>
      </c>
      <c r="I18" s="103">
        <v>2.1437</v>
      </c>
      <c r="J18" s="25">
        <v>0.0328</v>
      </c>
      <c r="K18" s="7"/>
      <c r="L18" s="7"/>
    </row>
    <row r="19" spans="1:12" ht="12.75">
      <c r="A19" s="16">
        <v>15</v>
      </c>
      <c r="B19" s="24" t="s">
        <v>311</v>
      </c>
      <c r="C19" s="17">
        <v>5459.17122</v>
      </c>
      <c r="D19" s="18">
        <v>0.0474</v>
      </c>
      <c r="E19" s="89">
        <v>0.0018</v>
      </c>
      <c r="F19" s="82">
        <v>2314.40055</v>
      </c>
      <c r="G19" s="18">
        <v>0.016</v>
      </c>
      <c r="H19" s="89">
        <v>0.005</v>
      </c>
      <c r="I19" s="103">
        <v>2.3588</v>
      </c>
      <c r="J19" s="25">
        <v>0.0309</v>
      </c>
      <c r="K19" s="7"/>
      <c r="L19" s="7"/>
    </row>
    <row r="20" spans="1:12" ht="12.75">
      <c r="A20" s="16">
        <v>16</v>
      </c>
      <c r="B20" s="24" t="s">
        <v>312</v>
      </c>
      <c r="C20" s="17">
        <v>383684.85455</v>
      </c>
      <c r="D20" s="18">
        <v>0.0305</v>
      </c>
      <c r="E20" s="89">
        <v>0.1289</v>
      </c>
      <c r="F20" s="82">
        <v>109220.16339</v>
      </c>
      <c r="G20" s="18">
        <v>0</v>
      </c>
      <c r="H20" s="89">
        <v>0.2351</v>
      </c>
      <c r="I20" s="103">
        <v>3.5129</v>
      </c>
      <c r="J20" s="25">
        <v>0.0305</v>
      </c>
      <c r="K20" s="7"/>
      <c r="L20" s="7"/>
    </row>
    <row r="21" spans="1:12" ht="12.75">
      <c r="A21" s="16">
        <v>17</v>
      </c>
      <c r="B21" s="24" t="s">
        <v>313</v>
      </c>
      <c r="C21" s="17">
        <v>26351.24923</v>
      </c>
      <c r="D21" s="18">
        <v>0.031</v>
      </c>
      <c r="E21" s="89">
        <v>0.0088</v>
      </c>
      <c r="F21" s="82">
        <v>3463.63077</v>
      </c>
      <c r="G21" s="18">
        <v>0.0017</v>
      </c>
      <c r="H21" s="89">
        <v>0.0075</v>
      </c>
      <c r="I21" s="103">
        <v>7.608</v>
      </c>
      <c r="J21" s="25">
        <v>0.0292</v>
      </c>
      <c r="K21" s="7"/>
      <c r="L21" s="7"/>
    </row>
    <row r="22" spans="1:12" ht="12.75">
      <c r="A22" s="16">
        <v>18</v>
      </c>
      <c r="B22" s="24" t="s">
        <v>314</v>
      </c>
      <c r="C22" s="17">
        <v>136978.30544</v>
      </c>
      <c r="D22" s="18">
        <v>0.0255</v>
      </c>
      <c r="E22" s="89">
        <v>0.046</v>
      </c>
      <c r="F22" s="82">
        <v>8663.84216</v>
      </c>
      <c r="G22" s="18">
        <v>-0.0027</v>
      </c>
      <c r="H22" s="89">
        <v>0.0187</v>
      </c>
      <c r="I22" s="103">
        <v>15.8103</v>
      </c>
      <c r="J22" s="25">
        <v>0.0283</v>
      </c>
      <c r="K22" s="7"/>
      <c r="L22" s="7"/>
    </row>
    <row r="23" spans="1:12" ht="12.75">
      <c r="A23" s="16">
        <v>19</v>
      </c>
      <c r="B23" s="24" t="s">
        <v>315</v>
      </c>
      <c r="C23" s="17">
        <v>31772.47184</v>
      </c>
      <c r="D23" s="18">
        <v>0.0428</v>
      </c>
      <c r="E23" s="89">
        <v>0.0107</v>
      </c>
      <c r="F23" s="82">
        <v>3892.82865</v>
      </c>
      <c r="G23" s="18">
        <v>0.015</v>
      </c>
      <c r="H23" s="89">
        <v>0.0084</v>
      </c>
      <c r="I23" s="103">
        <v>8.1618</v>
      </c>
      <c r="J23" s="25">
        <v>0.0274</v>
      </c>
      <c r="K23" s="7"/>
      <c r="L23" s="7"/>
    </row>
    <row r="24" spans="1:12" ht="12.75">
      <c r="A24" s="16">
        <v>20</v>
      </c>
      <c r="B24" s="24" t="s">
        <v>316</v>
      </c>
      <c r="C24" s="17">
        <v>18191.024980000002</v>
      </c>
      <c r="D24" s="18">
        <v>0.0358</v>
      </c>
      <c r="E24" s="89">
        <v>0.0061</v>
      </c>
      <c r="F24" s="82">
        <v>3728.74581</v>
      </c>
      <c r="G24" s="18">
        <v>0.0091</v>
      </c>
      <c r="H24" s="89">
        <v>0.008</v>
      </c>
      <c r="I24" s="103">
        <v>4.8786</v>
      </c>
      <c r="J24" s="25">
        <v>0.0264</v>
      </c>
      <c r="K24" s="7"/>
      <c r="L24" s="7"/>
    </row>
    <row r="25" spans="1:12" ht="12.75">
      <c r="A25" s="16">
        <v>21</v>
      </c>
      <c r="B25" s="24" t="s">
        <v>317</v>
      </c>
      <c r="C25" s="17">
        <v>5265.196690000001</v>
      </c>
      <c r="D25" s="18">
        <v>0.0226</v>
      </c>
      <c r="E25" s="89">
        <v>0.0018</v>
      </c>
      <c r="F25" s="82">
        <v>2761.58531</v>
      </c>
      <c r="G25" s="18">
        <v>-0.0029</v>
      </c>
      <c r="H25" s="89">
        <v>0.0059</v>
      </c>
      <c r="I25" s="103">
        <v>1.9066</v>
      </c>
      <c r="J25" s="25">
        <v>0.0256</v>
      </c>
      <c r="K25" s="7"/>
      <c r="L25" s="7"/>
    </row>
    <row r="26" spans="1:12" ht="12.75">
      <c r="A26" s="16">
        <v>22</v>
      </c>
      <c r="B26" s="24" t="s">
        <v>318</v>
      </c>
      <c r="C26" s="17">
        <v>1909.06976</v>
      </c>
      <c r="D26" s="18">
        <v>0.0372</v>
      </c>
      <c r="E26" s="89">
        <v>0.0006</v>
      </c>
      <c r="F26" s="82">
        <v>563.8949</v>
      </c>
      <c r="G26" s="18">
        <v>0.0144</v>
      </c>
      <c r="H26" s="89">
        <v>0.0012</v>
      </c>
      <c r="I26" s="103">
        <v>3.3855</v>
      </c>
      <c r="J26" s="25">
        <v>0.0225</v>
      </c>
      <c r="K26" s="7"/>
      <c r="L26" s="7"/>
    </row>
    <row r="27" spans="1:12" ht="12.75">
      <c r="A27" s="16">
        <v>23</v>
      </c>
      <c r="B27" s="24" t="s">
        <v>319</v>
      </c>
      <c r="C27" s="17">
        <v>4965.78311</v>
      </c>
      <c r="D27" s="18">
        <v>0.0284</v>
      </c>
      <c r="E27" s="89">
        <v>0.0017</v>
      </c>
      <c r="F27" s="82">
        <v>431.48176</v>
      </c>
      <c r="G27" s="18">
        <v>0.0113</v>
      </c>
      <c r="H27" s="89">
        <v>0.0009</v>
      </c>
      <c r="I27" s="103">
        <v>11.5087</v>
      </c>
      <c r="J27" s="25">
        <v>0.0169</v>
      </c>
      <c r="K27" s="7"/>
      <c r="L27" s="7"/>
    </row>
    <row r="28" spans="1:12" ht="12.75">
      <c r="A28" s="16">
        <v>24</v>
      </c>
      <c r="B28" s="24" t="s">
        <v>320</v>
      </c>
      <c r="C28" s="17">
        <v>2243.7535099999996</v>
      </c>
      <c r="D28" s="18">
        <v>0.0207</v>
      </c>
      <c r="E28" s="89">
        <v>0.0008</v>
      </c>
      <c r="F28" s="82">
        <v>678.07716</v>
      </c>
      <c r="G28" s="18">
        <v>0.0045</v>
      </c>
      <c r="H28" s="89">
        <v>0.0015</v>
      </c>
      <c r="I28" s="103">
        <v>3.309</v>
      </c>
      <c r="J28" s="25">
        <v>0.0162</v>
      </c>
      <c r="K28" s="7"/>
      <c r="L28" s="7"/>
    </row>
    <row r="29" spans="1:12" ht="12.75">
      <c r="A29" s="16">
        <v>25</v>
      </c>
      <c r="B29" s="24" t="s">
        <v>321</v>
      </c>
      <c r="C29" s="17">
        <v>15759.58889</v>
      </c>
      <c r="D29" s="18">
        <v>0.0016</v>
      </c>
      <c r="E29" s="89">
        <v>0.0053</v>
      </c>
      <c r="F29" s="82">
        <v>1483.6144199999999</v>
      </c>
      <c r="G29" s="18">
        <v>-0.0024</v>
      </c>
      <c r="H29" s="89">
        <v>0.0032</v>
      </c>
      <c r="I29" s="103">
        <v>10.6224</v>
      </c>
      <c r="J29" s="25">
        <v>0.004</v>
      </c>
      <c r="K29" s="7"/>
      <c r="L29" s="7"/>
    </row>
    <row r="30" spans="1:12" ht="12.75">
      <c r="A30" s="16">
        <v>26</v>
      </c>
      <c r="B30" s="24" t="s">
        <v>322</v>
      </c>
      <c r="C30" s="17">
        <v>1953958.07919</v>
      </c>
      <c r="D30" s="18">
        <v>-0.056</v>
      </c>
      <c r="E30" s="89">
        <v>0.6562</v>
      </c>
      <c r="F30" s="82">
        <v>252175.81972</v>
      </c>
      <c r="G30" s="18">
        <v>-0.0589</v>
      </c>
      <c r="H30" s="89">
        <v>0.5429</v>
      </c>
      <c r="I30" s="103">
        <v>7.7484</v>
      </c>
      <c r="J30" s="25">
        <v>0.0031</v>
      </c>
      <c r="K30" s="7"/>
      <c r="L30" s="7"/>
    </row>
    <row r="31" spans="1:12" ht="12.75">
      <c r="A31" s="162"/>
      <c r="B31" s="163"/>
      <c r="C31" s="163"/>
      <c r="D31" s="163"/>
      <c r="E31" s="163"/>
      <c r="F31" s="163"/>
      <c r="G31" s="163"/>
      <c r="H31" s="163"/>
      <c r="I31" s="163"/>
      <c r="J31" s="164"/>
      <c r="K31" s="7"/>
      <c r="L31" s="7"/>
    </row>
    <row r="32" spans="1:12" s="98" customFormat="1" ht="12.75">
      <c r="A32" s="106"/>
      <c r="B32" s="91" t="s">
        <v>41</v>
      </c>
      <c r="C32" s="94">
        <v>2977734.54243</v>
      </c>
      <c r="D32" s="97">
        <v>-0.0251</v>
      </c>
      <c r="E32" s="95">
        <v>1</v>
      </c>
      <c r="F32" s="93">
        <v>464530.17593</v>
      </c>
      <c r="G32" s="97">
        <v>-0.03</v>
      </c>
      <c r="H32" s="95">
        <v>1</v>
      </c>
      <c r="I32" s="111"/>
      <c r="J32" s="97">
        <v>0.0339</v>
      </c>
      <c r="K32" s="110"/>
      <c r="L32" s="110"/>
    </row>
    <row r="33" spans="1:12" ht="12.75" customHeight="1">
      <c r="A33" s="158" t="s">
        <v>82</v>
      </c>
      <c r="B33" s="159"/>
      <c r="C33" s="159"/>
      <c r="D33" s="159"/>
      <c r="E33" s="159"/>
      <c r="F33" s="159"/>
      <c r="G33" s="159"/>
      <c r="H33" s="159"/>
      <c r="I33" s="159"/>
      <c r="J33" s="18">
        <v>0.0339</v>
      </c>
      <c r="K33" s="7"/>
      <c r="L33" s="7"/>
    </row>
    <row r="34" spans="2:12" ht="12.75">
      <c r="B34" s="17"/>
      <c r="C34" s="68"/>
      <c r="K34" s="7"/>
      <c r="L34" s="7"/>
    </row>
    <row r="35" spans="1:6" ht="12.75" customHeight="1">
      <c r="A35" s="134" t="s">
        <v>83</v>
      </c>
      <c r="B35" s="135"/>
      <c r="C35" s="135"/>
      <c r="D35" s="135"/>
      <c r="E35" s="135"/>
      <c r="F35" s="172"/>
    </row>
    <row r="36" spans="1:6" ht="12.75" customHeight="1">
      <c r="A36" s="27" t="s">
        <v>84</v>
      </c>
      <c r="B36" s="27" t="s">
        <v>85</v>
      </c>
      <c r="C36" s="134" t="s">
        <v>86</v>
      </c>
      <c r="D36" s="135"/>
      <c r="E36" s="135"/>
      <c r="F36" s="172"/>
    </row>
    <row r="37" spans="1:6" ht="12.75" customHeight="1">
      <c r="A37" s="28">
        <v>37988</v>
      </c>
      <c r="B37" s="26" t="s">
        <v>323</v>
      </c>
      <c r="C37" s="173" t="s">
        <v>324</v>
      </c>
      <c r="D37" s="174"/>
      <c r="E37" s="174"/>
      <c r="F37" s="175"/>
    </row>
    <row r="39" spans="1:10" ht="12.75" customHeight="1">
      <c r="A39" s="134" t="s">
        <v>367</v>
      </c>
      <c r="B39" s="135"/>
      <c r="C39" s="135"/>
      <c r="D39" s="135"/>
      <c r="E39" s="135"/>
      <c r="F39" s="135"/>
      <c r="G39" s="135"/>
      <c r="H39" s="135"/>
      <c r="I39" s="135"/>
      <c r="J39" s="136"/>
    </row>
    <row r="40" spans="1:10" ht="12.75" customHeight="1">
      <c r="A40" s="169"/>
      <c r="B40" s="170"/>
      <c r="C40" s="134" t="s">
        <v>359</v>
      </c>
      <c r="D40" s="135"/>
      <c r="E40" s="171"/>
      <c r="F40" s="135" t="s">
        <v>360</v>
      </c>
      <c r="G40" s="135"/>
      <c r="H40" s="171"/>
      <c r="I40" s="135" t="s">
        <v>44</v>
      </c>
      <c r="J40" s="136"/>
    </row>
    <row r="41" spans="1:10" ht="12.75">
      <c r="A41" s="165" t="s">
        <v>45</v>
      </c>
      <c r="B41" s="21" t="s">
        <v>46</v>
      </c>
      <c r="C41" s="167">
        <v>38016</v>
      </c>
      <c r="D41" s="21" t="s">
        <v>47</v>
      </c>
      <c r="E41" s="104" t="s">
        <v>3</v>
      </c>
      <c r="F41" s="160">
        <v>38016</v>
      </c>
      <c r="G41" s="21" t="s">
        <v>48</v>
      </c>
      <c r="H41" s="104" t="s">
        <v>3</v>
      </c>
      <c r="I41" s="160">
        <v>38016</v>
      </c>
      <c r="J41" s="21" t="s">
        <v>2</v>
      </c>
    </row>
    <row r="42" spans="1:10" ht="12.75">
      <c r="A42" s="166"/>
      <c r="B42" s="22" t="s">
        <v>325</v>
      </c>
      <c r="C42" s="168"/>
      <c r="D42" s="23">
        <v>37987</v>
      </c>
      <c r="E42" s="105" t="s">
        <v>4</v>
      </c>
      <c r="F42" s="161"/>
      <c r="G42" s="23">
        <v>37987</v>
      </c>
      <c r="H42" s="105" t="s">
        <v>4</v>
      </c>
      <c r="I42" s="161"/>
      <c r="J42" s="22" t="s">
        <v>50</v>
      </c>
    </row>
    <row r="43" spans="1:12" ht="12.75">
      <c r="A43" s="16">
        <v>1</v>
      </c>
      <c r="B43" s="24" t="s">
        <v>326</v>
      </c>
      <c r="C43" s="17">
        <v>2085.16189</v>
      </c>
      <c r="D43" s="18">
        <v>-0.0809</v>
      </c>
      <c r="E43" s="89">
        <v>0.1096</v>
      </c>
      <c r="F43" s="82">
        <v>661.00888</v>
      </c>
      <c r="G43" s="18">
        <v>-0.0941</v>
      </c>
      <c r="H43" s="89">
        <v>0.1348</v>
      </c>
      <c r="I43" s="103">
        <v>3.1545</v>
      </c>
      <c r="J43" s="25">
        <v>0.0147</v>
      </c>
      <c r="K43" s="7"/>
      <c r="L43" s="7"/>
    </row>
    <row r="44" spans="1:12" ht="12.75">
      <c r="A44" s="16">
        <v>2</v>
      </c>
      <c r="B44" s="24" t="s">
        <v>327</v>
      </c>
      <c r="C44" s="17">
        <v>1223.61897</v>
      </c>
      <c r="D44" s="18">
        <v>0.0111</v>
      </c>
      <c r="E44" s="89">
        <v>0.0643</v>
      </c>
      <c r="F44" s="82">
        <v>304.75717</v>
      </c>
      <c r="G44" s="18">
        <v>0</v>
      </c>
      <c r="H44" s="89">
        <v>0.0621</v>
      </c>
      <c r="I44" s="103">
        <v>4.0151</v>
      </c>
      <c r="J44" s="25">
        <v>0.0112</v>
      </c>
      <c r="K44" s="7"/>
      <c r="L44" s="7"/>
    </row>
    <row r="45" spans="1:12" ht="12.75">
      <c r="A45" s="16">
        <v>3</v>
      </c>
      <c r="B45" s="24" t="s">
        <v>328</v>
      </c>
      <c r="C45" s="17">
        <v>1062.1241599999998</v>
      </c>
      <c r="D45" s="18">
        <v>0.351</v>
      </c>
      <c r="E45" s="89">
        <v>0.0558</v>
      </c>
      <c r="F45" s="82">
        <v>377.42048</v>
      </c>
      <c r="G45" s="18">
        <v>0.3374</v>
      </c>
      <c r="H45" s="89">
        <v>0.077</v>
      </c>
      <c r="I45" s="103">
        <v>2.8142</v>
      </c>
      <c r="J45" s="25">
        <v>0.0102</v>
      </c>
      <c r="K45" s="7"/>
      <c r="L45" s="7"/>
    </row>
    <row r="46" spans="1:12" ht="12.75">
      <c r="A46" s="16">
        <v>4</v>
      </c>
      <c r="B46" s="24" t="s">
        <v>329</v>
      </c>
      <c r="C46" s="17">
        <v>14653.70547</v>
      </c>
      <c r="D46" s="18">
        <v>1.246</v>
      </c>
      <c r="E46" s="89">
        <v>0.7702</v>
      </c>
      <c r="F46" s="82">
        <v>3560.4065299999997</v>
      </c>
      <c r="G46" s="18">
        <v>1.2347</v>
      </c>
      <c r="H46" s="89">
        <v>0.7261</v>
      </c>
      <c r="I46" s="103">
        <v>4.1157</v>
      </c>
      <c r="J46" s="25">
        <v>0.005</v>
      </c>
      <c r="K46" s="7"/>
      <c r="L46" s="7"/>
    </row>
    <row r="47" spans="1:12" ht="12.75">
      <c r="A47" s="162"/>
      <c r="B47" s="163"/>
      <c r="C47" s="163"/>
      <c r="D47" s="163"/>
      <c r="E47" s="163"/>
      <c r="F47" s="163"/>
      <c r="G47" s="163"/>
      <c r="H47" s="163"/>
      <c r="I47" s="163"/>
      <c r="J47" s="164"/>
      <c r="K47" s="7"/>
      <c r="L47" s="7"/>
    </row>
    <row r="48" spans="1:12" s="98" customFormat="1" ht="12.75">
      <c r="A48" s="106"/>
      <c r="B48" s="91" t="s">
        <v>41</v>
      </c>
      <c r="C48" s="94">
        <v>19024.61049</v>
      </c>
      <c r="D48" s="97">
        <v>0.7633</v>
      </c>
      <c r="E48" s="107">
        <v>1</v>
      </c>
      <c r="F48" s="108">
        <v>4903.593059999999</v>
      </c>
      <c r="G48" s="97">
        <v>0.6851</v>
      </c>
      <c r="H48" s="107">
        <v>1</v>
      </c>
      <c r="I48" s="109"/>
      <c r="J48" s="97">
        <v>0.0103</v>
      </c>
      <c r="K48" s="110"/>
      <c r="L48" s="110"/>
    </row>
    <row r="49" spans="1:12" ht="12.75">
      <c r="A49" s="158" t="s">
        <v>82</v>
      </c>
      <c r="B49" s="159"/>
      <c r="C49" s="159"/>
      <c r="D49" s="159"/>
      <c r="E49" s="159"/>
      <c r="F49" s="159"/>
      <c r="G49" s="159"/>
      <c r="H49" s="159"/>
      <c r="I49" s="159"/>
      <c r="J49" s="18">
        <v>0.0103</v>
      </c>
      <c r="K49" s="7"/>
      <c r="L49" s="7"/>
    </row>
    <row r="51" spans="1:6" ht="12.75">
      <c r="A51" s="134" t="s">
        <v>83</v>
      </c>
      <c r="B51" s="135"/>
      <c r="C51" s="135"/>
      <c r="D51" s="135"/>
      <c r="E51" s="135"/>
      <c r="F51" s="172"/>
    </row>
    <row r="52" spans="1:6" ht="12.75">
      <c r="A52" s="27" t="s">
        <v>84</v>
      </c>
      <c r="B52" s="27" t="s">
        <v>85</v>
      </c>
      <c r="C52" s="134" t="s">
        <v>86</v>
      </c>
      <c r="D52" s="135"/>
      <c r="E52" s="135"/>
      <c r="F52" s="172"/>
    </row>
    <row r="53" spans="1:6" ht="12.75">
      <c r="A53" s="28">
        <v>38001</v>
      </c>
      <c r="B53" s="26" t="s">
        <v>330</v>
      </c>
      <c r="C53" s="173" t="s">
        <v>331</v>
      </c>
      <c r="D53" s="174"/>
      <c r="E53" s="174"/>
      <c r="F53" s="175"/>
    </row>
    <row r="55" spans="1:10" ht="12.75" customHeight="1">
      <c r="A55" s="134" t="s">
        <v>368</v>
      </c>
      <c r="B55" s="135"/>
      <c r="C55" s="135"/>
      <c r="D55" s="135"/>
      <c r="E55" s="135"/>
      <c r="F55" s="135"/>
      <c r="G55" s="135"/>
      <c r="H55" s="135"/>
      <c r="I55" s="135"/>
      <c r="J55" s="136"/>
    </row>
    <row r="56" spans="1:10" ht="12.75" customHeight="1">
      <c r="A56" s="169"/>
      <c r="B56" s="170"/>
      <c r="C56" s="134" t="s">
        <v>359</v>
      </c>
      <c r="D56" s="135"/>
      <c r="E56" s="171"/>
      <c r="F56" s="135" t="s">
        <v>360</v>
      </c>
      <c r="G56" s="135"/>
      <c r="H56" s="171"/>
      <c r="I56" s="135" t="s">
        <v>44</v>
      </c>
      <c r="J56" s="136"/>
    </row>
    <row r="57" spans="1:10" ht="12.75">
      <c r="A57" s="165" t="s">
        <v>45</v>
      </c>
      <c r="B57" s="21" t="s">
        <v>46</v>
      </c>
      <c r="C57" s="167">
        <v>38016</v>
      </c>
      <c r="D57" s="21" t="s">
        <v>47</v>
      </c>
      <c r="E57" s="104" t="s">
        <v>3</v>
      </c>
      <c r="F57" s="160">
        <v>38016</v>
      </c>
      <c r="G57" s="21" t="s">
        <v>48</v>
      </c>
      <c r="H57" s="104" t="s">
        <v>3</v>
      </c>
      <c r="I57" s="160">
        <v>38016</v>
      </c>
      <c r="J57" s="21" t="s">
        <v>2</v>
      </c>
    </row>
    <row r="58" spans="1:10" ht="12.75">
      <c r="A58" s="166"/>
      <c r="B58" s="22" t="s">
        <v>332</v>
      </c>
      <c r="C58" s="168"/>
      <c r="D58" s="23">
        <v>37987</v>
      </c>
      <c r="E58" s="105" t="s">
        <v>4</v>
      </c>
      <c r="F58" s="161"/>
      <c r="G58" s="23">
        <v>37987</v>
      </c>
      <c r="H58" s="105" t="s">
        <v>4</v>
      </c>
      <c r="I58" s="161"/>
      <c r="J58" s="22" t="s">
        <v>50</v>
      </c>
    </row>
    <row r="59" spans="1:13" ht="12.75">
      <c r="A59" s="16">
        <v>1</v>
      </c>
      <c r="B59" s="24" t="s">
        <v>333</v>
      </c>
      <c r="C59" s="17">
        <v>54537.398590000004</v>
      </c>
      <c r="D59" s="18">
        <v>0.0181</v>
      </c>
      <c r="E59" s="89">
        <v>0.3488</v>
      </c>
      <c r="F59" s="82">
        <v>3544.77232</v>
      </c>
      <c r="G59" s="18">
        <v>-0.0098</v>
      </c>
      <c r="H59" s="89">
        <v>0.1797</v>
      </c>
      <c r="I59" s="103">
        <v>15.3853</v>
      </c>
      <c r="J59" s="25">
        <v>0.0282</v>
      </c>
      <c r="K59" s="7"/>
      <c r="L59" s="7"/>
      <c r="M59" s="7"/>
    </row>
    <row r="60" spans="1:13" ht="25.5">
      <c r="A60" s="16">
        <v>2</v>
      </c>
      <c r="B60" s="24" t="s">
        <v>334</v>
      </c>
      <c r="C60" s="17">
        <v>3897.70113</v>
      </c>
      <c r="D60" s="18">
        <v>0.0251</v>
      </c>
      <c r="E60" s="89">
        <v>0.0249</v>
      </c>
      <c r="F60" s="82">
        <v>1066.61373</v>
      </c>
      <c r="G60" s="18">
        <v>0</v>
      </c>
      <c r="H60" s="89">
        <v>0.0541</v>
      </c>
      <c r="I60" s="103">
        <v>3.6543</v>
      </c>
      <c r="J60" s="25">
        <v>0.025</v>
      </c>
      <c r="K60" s="7"/>
      <c r="L60" s="7"/>
      <c r="M60" s="7"/>
    </row>
    <row r="61" spans="1:13" ht="12.75">
      <c r="A61" s="16">
        <v>3</v>
      </c>
      <c r="B61" s="24" t="s">
        <v>335</v>
      </c>
      <c r="C61" s="17">
        <v>1404.6533</v>
      </c>
      <c r="D61" s="18">
        <v>0.0164</v>
      </c>
      <c r="E61" s="89">
        <v>0.009</v>
      </c>
      <c r="F61" s="82">
        <v>535.60315</v>
      </c>
      <c r="G61" s="18">
        <v>-0.0021</v>
      </c>
      <c r="H61" s="89">
        <v>0.0271</v>
      </c>
      <c r="I61" s="103">
        <v>2.6226</v>
      </c>
      <c r="J61" s="25">
        <v>0.0186</v>
      </c>
      <c r="K61" s="7"/>
      <c r="L61" s="7"/>
      <c r="M61" s="7"/>
    </row>
    <row r="62" spans="1:13" ht="12.75">
      <c r="A62" s="16">
        <v>4</v>
      </c>
      <c r="B62" s="24" t="s">
        <v>336</v>
      </c>
      <c r="C62" s="17">
        <v>40981.04235</v>
      </c>
      <c r="D62" s="18">
        <v>-0.0065</v>
      </c>
      <c r="E62" s="89">
        <v>0.2621</v>
      </c>
      <c r="F62" s="82">
        <v>4632.85036</v>
      </c>
      <c r="G62" s="18">
        <v>-0.0207</v>
      </c>
      <c r="H62" s="89">
        <v>0.2348</v>
      </c>
      <c r="I62" s="103">
        <v>8.8458</v>
      </c>
      <c r="J62" s="25">
        <v>0.0145</v>
      </c>
      <c r="K62" s="7"/>
      <c r="L62" s="7"/>
      <c r="M62" s="7"/>
    </row>
    <row r="63" spans="1:13" ht="12.75">
      <c r="A63" s="16">
        <v>5</v>
      </c>
      <c r="B63" s="24" t="s">
        <v>337</v>
      </c>
      <c r="C63" s="17">
        <v>1026.6164899999999</v>
      </c>
      <c r="D63" s="18">
        <v>0.014</v>
      </c>
      <c r="E63" s="89">
        <v>0.0066</v>
      </c>
      <c r="F63" s="82">
        <v>243.67292999999998</v>
      </c>
      <c r="G63" s="18">
        <v>0</v>
      </c>
      <c r="H63" s="89">
        <v>0.0124</v>
      </c>
      <c r="I63" s="103">
        <v>4.2131</v>
      </c>
      <c r="J63" s="25">
        <v>0.014</v>
      </c>
      <c r="K63" s="7"/>
      <c r="L63" s="7"/>
      <c r="M63" s="7"/>
    </row>
    <row r="64" spans="1:13" ht="12.75">
      <c r="A64" s="16">
        <v>6</v>
      </c>
      <c r="B64" s="24" t="s">
        <v>338</v>
      </c>
      <c r="C64" s="17">
        <v>1917.11518</v>
      </c>
      <c r="D64" s="18">
        <v>0.0269</v>
      </c>
      <c r="E64" s="89">
        <v>0.0123</v>
      </c>
      <c r="F64" s="82">
        <v>832.7279</v>
      </c>
      <c r="G64" s="18">
        <v>0.0153</v>
      </c>
      <c r="H64" s="89">
        <v>0.0422</v>
      </c>
      <c r="I64" s="103">
        <v>2.3022</v>
      </c>
      <c r="J64" s="25">
        <v>0.0114</v>
      </c>
      <c r="K64" s="7"/>
      <c r="L64" s="7"/>
      <c r="M64" s="7"/>
    </row>
    <row r="65" spans="1:13" ht="12.75">
      <c r="A65" s="16">
        <v>7</v>
      </c>
      <c r="B65" s="24" t="s">
        <v>339</v>
      </c>
      <c r="C65" s="17">
        <v>36166.60786</v>
      </c>
      <c r="D65" s="18">
        <v>0.0123</v>
      </c>
      <c r="E65" s="89">
        <v>0.2313</v>
      </c>
      <c r="F65" s="82">
        <v>5897.28526</v>
      </c>
      <c r="G65" s="18">
        <v>0.0025</v>
      </c>
      <c r="H65" s="89">
        <v>0.2989</v>
      </c>
      <c r="I65" s="103">
        <v>6.1328</v>
      </c>
      <c r="J65" s="25">
        <v>0.0098</v>
      </c>
      <c r="K65" s="7"/>
      <c r="L65" s="7"/>
      <c r="M65" s="7"/>
    </row>
    <row r="66" spans="1:13" ht="12.75">
      <c r="A66" s="16">
        <v>8</v>
      </c>
      <c r="B66" s="24" t="s">
        <v>340</v>
      </c>
      <c r="C66" s="17">
        <v>5015.01397</v>
      </c>
      <c r="D66" s="18">
        <v>0.0145</v>
      </c>
      <c r="E66" s="89">
        <v>0.0321</v>
      </c>
      <c r="F66" s="82">
        <v>1692.94104</v>
      </c>
      <c r="G66" s="18">
        <v>0.0078</v>
      </c>
      <c r="H66" s="89">
        <v>0.0858</v>
      </c>
      <c r="I66" s="103">
        <v>2.9623</v>
      </c>
      <c r="J66" s="25">
        <v>0.0067</v>
      </c>
      <c r="K66" s="7"/>
      <c r="L66" s="7"/>
      <c r="M66" s="7"/>
    </row>
    <row r="67" spans="1:13" ht="12.75">
      <c r="A67" s="16">
        <v>9</v>
      </c>
      <c r="B67" s="24" t="s">
        <v>341</v>
      </c>
      <c r="C67" s="17">
        <v>526.29601</v>
      </c>
      <c r="D67" s="18">
        <v>0.0031</v>
      </c>
      <c r="E67" s="89">
        <v>0.0034</v>
      </c>
      <c r="F67" s="82">
        <v>216.77156</v>
      </c>
      <c r="G67" s="18">
        <v>0</v>
      </c>
      <c r="H67" s="89">
        <v>0.011</v>
      </c>
      <c r="I67" s="103">
        <v>2.4279</v>
      </c>
      <c r="J67" s="25">
        <v>0.0031</v>
      </c>
      <c r="K67" s="7"/>
      <c r="L67" s="7"/>
      <c r="M67" s="7"/>
    </row>
    <row r="68" spans="1:13" ht="12.75">
      <c r="A68" s="16">
        <v>10</v>
      </c>
      <c r="B68" s="24" t="s">
        <v>342</v>
      </c>
      <c r="C68" s="17">
        <v>9390.763060000001</v>
      </c>
      <c r="D68" s="18">
        <v>0.054</v>
      </c>
      <c r="E68" s="89">
        <v>0.0601</v>
      </c>
      <c r="F68" s="82">
        <v>914.49669</v>
      </c>
      <c r="G68" s="18">
        <v>0.0545</v>
      </c>
      <c r="H68" s="89">
        <v>0.0464</v>
      </c>
      <c r="I68" s="103">
        <v>10.2688</v>
      </c>
      <c r="J68" s="25">
        <v>-0.0005</v>
      </c>
      <c r="K68" s="7"/>
      <c r="L68" s="7"/>
      <c r="M68" s="7"/>
    </row>
    <row r="69" spans="1:13" ht="12.75">
      <c r="A69" s="162"/>
      <c r="B69" s="163"/>
      <c r="C69" s="163"/>
      <c r="D69" s="163"/>
      <c r="E69" s="163"/>
      <c r="F69" s="163"/>
      <c r="G69" s="163"/>
      <c r="H69" s="163"/>
      <c r="I69" s="163"/>
      <c r="J69" s="164"/>
      <c r="K69" s="7"/>
      <c r="L69" s="7"/>
      <c r="M69" s="7"/>
    </row>
    <row r="70" spans="1:13" ht="12.75">
      <c r="A70" s="16">
        <v>11</v>
      </c>
      <c r="B70" s="24" t="s">
        <v>343</v>
      </c>
      <c r="C70" s="17">
        <v>1515.0487</v>
      </c>
      <c r="D70" s="18">
        <v>0</v>
      </c>
      <c r="E70" s="89">
        <v>0.0097</v>
      </c>
      <c r="F70" s="82">
        <v>151.50735</v>
      </c>
      <c r="G70" s="18">
        <v>0</v>
      </c>
      <c r="H70" s="89">
        <v>0.0077</v>
      </c>
      <c r="I70" s="103">
        <v>9.9998</v>
      </c>
      <c r="J70" s="26"/>
      <c r="K70" s="7"/>
      <c r="L70" s="7"/>
      <c r="M70" s="7"/>
    </row>
    <row r="71" spans="1:13" s="98" customFormat="1" ht="12.75">
      <c r="A71" s="106"/>
      <c r="B71" s="91" t="s">
        <v>41</v>
      </c>
      <c r="C71" s="94">
        <v>156378.25663999998</v>
      </c>
      <c r="D71" s="97">
        <v>0.0222</v>
      </c>
      <c r="E71" s="95">
        <v>1</v>
      </c>
      <c r="F71" s="93">
        <v>19729.24229</v>
      </c>
      <c r="G71" s="97">
        <v>0.0053</v>
      </c>
      <c r="H71" s="95">
        <v>1</v>
      </c>
      <c r="I71" s="111"/>
      <c r="J71" s="97">
        <v>0.0119</v>
      </c>
      <c r="K71" s="110"/>
      <c r="L71" s="110"/>
      <c r="M71" s="110"/>
    </row>
    <row r="72" spans="1:13" ht="12.75">
      <c r="A72" s="158" t="s">
        <v>82</v>
      </c>
      <c r="B72" s="159"/>
      <c r="C72" s="159"/>
      <c r="D72" s="159"/>
      <c r="E72" s="159"/>
      <c r="F72" s="159"/>
      <c r="G72" s="159"/>
      <c r="H72" s="159"/>
      <c r="I72" s="159"/>
      <c r="J72" s="18">
        <v>0.0131</v>
      </c>
      <c r="K72" s="7"/>
      <c r="L72" s="7"/>
      <c r="M72" s="7"/>
    </row>
    <row r="73" spans="3:13" ht="12.75">
      <c r="C73" s="68"/>
      <c r="K73" s="7"/>
      <c r="L73" s="7"/>
      <c r="M73" s="7"/>
    </row>
    <row r="74" spans="1:6" ht="12.75">
      <c r="A74" s="134" t="s">
        <v>83</v>
      </c>
      <c r="B74" s="135"/>
      <c r="C74" s="135"/>
      <c r="D74" s="135"/>
      <c r="E74" s="135"/>
      <c r="F74" s="172"/>
    </row>
    <row r="75" spans="1:6" ht="12.75">
      <c r="A75" s="27" t="s">
        <v>84</v>
      </c>
      <c r="B75" s="27" t="s">
        <v>85</v>
      </c>
      <c r="C75" s="134" t="s">
        <v>86</v>
      </c>
      <c r="D75" s="135"/>
      <c r="E75" s="135"/>
      <c r="F75" s="172"/>
    </row>
    <row r="76" spans="1:6" ht="12.75">
      <c r="A76" s="28">
        <v>38014</v>
      </c>
      <c r="B76" s="26" t="s">
        <v>344</v>
      </c>
      <c r="C76" s="173" t="s">
        <v>345</v>
      </c>
      <c r="D76" s="174"/>
      <c r="E76" s="174"/>
      <c r="F76" s="175"/>
    </row>
  </sheetData>
  <mergeCells count="42">
    <mergeCell ref="A1:J1"/>
    <mergeCell ref="A2:B2"/>
    <mergeCell ref="C2:E2"/>
    <mergeCell ref="F2:H2"/>
    <mergeCell ref="I2:J2"/>
    <mergeCell ref="I3:I4"/>
    <mergeCell ref="A31:J31"/>
    <mergeCell ref="A3:A4"/>
    <mergeCell ref="C3:C4"/>
    <mergeCell ref="F3:F4"/>
    <mergeCell ref="A33:I33"/>
    <mergeCell ref="A35:F35"/>
    <mergeCell ref="C36:F36"/>
    <mergeCell ref="C37:F37"/>
    <mergeCell ref="A39:J39"/>
    <mergeCell ref="A40:B40"/>
    <mergeCell ref="C40:E40"/>
    <mergeCell ref="F40:H40"/>
    <mergeCell ref="I40:J40"/>
    <mergeCell ref="I41:I42"/>
    <mergeCell ref="A47:J47"/>
    <mergeCell ref="A41:A42"/>
    <mergeCell ref="C41:C42"/>
    <mergeCell ref="F41:F42"/>
    <mergeCell ref="A49:I49"/>
    <mergeCell ref="A51:F51"/>
    <mergeCell ref="C52:F52"/>
    <mergeCell ref="C53:F53"/>
    <mergeCell ref="A55:J55"/>
    <mergeCell ref="A56:B56"/>
    <mergeCell ref="C56:E56"/>
    <mergeCell ref="F56:H56"/>
    <mergeCell ref="I56:J56"/>
    <mergeCell ref="I57:I58"/>
    <mergeCell ref="A69:J69"/>
    <mergeCell ref="A57:A58"/>
    <mergeCell ref="C57:C58"/>
    <mergeCell ref="F57:F58"/>
    <mergeCell ref="A72:I72"/>
    <mergeCell ref="A74:F74"/>
    <mergeCell ref="C75:F75"/>
    <mergeCell ref="C76:F7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2004-02-09T07:41:55Z</cp:lastPrinted>
  <dcterms:created xsi:type="dcterms:W3CDTF">2004-02-02T11:50:08Z</dcterms:created>
  <dcterms:modified xsi:type="dcterms:W3CDTF">2004-02-09T07:42:07Z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-942040864</vt:i4>
  </property>
  <property fmtid="{D5CDD505-2E9C-101B-9397-08002B2CF9AE}" pid="3" name="_EmailSubject">
    <vt:lpwstr>ΣΤΑΤΙΣΤΙΚΑ Α/Κ ΜΗΝΟΣ ΙΑΝΟΥΑΡΙΟΥ</vt:lpwstr>
  </property>
  <property fmtid="{D5CDD505-2E9C-101B-9397-08002B2CF9AE}" pid="4" name="_AuthorEmail">
    <vt:lpwstr>kdaskalopoulou@agii.gr</vt:lpwstr>
  </property>
  <property fmtid="{D5CDD505-2E9C-101B-9397-08002B2CF9AE}" pid="5" name="_AuthorEmailDisplayName">
    <vt:lpwstr>Katerina Daskalopoulou</vt:lpwstr>
  </property>
  <property fmtid="{D5CDD505-2E9C-101B-9397-08002B2CF9AE}" pid="6" name="_ReviewingToolsShownOnce">
    <vt:lpwstr/>
  </property>
</Properties>
</file>